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Лист1" sheetId="1" r:id="rId1"/>
  </sheets>
  <definedNames>
    <definedName name="_xlnm.Print_Area" localSheetId="0">Лист1!#REF!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/>
  <c r="F148"/>
  <c r="B148"/>
  <c r="A148"/>
  <c r="J147"/>
  <c r="I147"/>
  <c r="I148" s="1"/>
  <c r="H147"/>
  <c r="G147"/>
  <c r="F147"/>
  <c r="B140"/>
  <c r="A140"/>
  <c r="J139"/>
  <c r="I139"/>
  <c r="H139"/>
  <c r="H148" s="1"/>
  <c r="G139"/>
  <c r="G148" s="1"/>
  <c r="F139"/>
  <c r="I133"/>
  <c r="B133"/>
  <c r="A133"/>
  <c r="J132"/>
  <c r="I132"/>
  <c r="H132"/>
  <c r="H133" s="1"/>
  <c r="G132"/>
  <c r="F132"/>
  <c r="B125"/>
  <c r="A125"/>
  <c r="J124"/>
  <c r="J133" s="1"/>
  <c r="I124"/>
  <c r="H124"/>
  <c r="G124"/>
  <c r="G133" s="1"/>
  <c r="F124"/>
  <c r="F133" s="1"/>
  <c r="H119"/>
  <c r="B119"/>
  <c r="A119"/>
  <c r="J118"/>
  <c r="I118"/>
  <c r="H118"/>
  <c r="G118"/>
  <c r="G119" s="1"/>
  <c r="F118"/>
  <c r="B112"/>
  <c r="A112"/>
  <c r="J111"/>
  <c r="J119" s="1"/>
  <c r="I111"/>
  <c r="I119" s="1"/>
  <c r="H111"/>
  <c r="G111"/>
  <c r="F111"/>
  <c r="F119" s="1"/>
  <c r="G105"/>
  <c r="F105"/>
  <c r="B105"/>
  <c r="A105"/>
  <c r="J104"/>
  <c r="J105" s="1"/>
  <c r="I104"/>
  <c r="H104"/>
  <c r="G104"/>
  <c r="B98"/>
  <c r="A98"/>
  <c r="J97"/>
  <c r="I97"/>
  <c r="I105" s="1"/>
  <c r="H97"/>
  <c r="H105" s="1"/>
  <c r="G97"/>
  <c r="F97"/>
  <c r="B91"/>
  <c r="A91"/>
  <c r="J90"/>
  <c r="I90"/>
  <c r="H90"/>
  <c r="G90"/>
  <c r="F90"/>
  <c r="J82"/>
  <c r="J91" s="1"/>
  <c r="I82"/>
  <c r="I91" s="1"/>
  <c r="H82"/>
  <c r="H91" s="1"/>
  <c r="G82"/>
  <c r="G91" s="1"/>
  <c r="F82"/>
  <c r="F91" s="1"/>
  <c r="B77"/>
  <c r="A77"/>
  <c r="J76"/>
  <c r="I76"/>
  <c r="H76"/>
  <c r="G76"/>
  <c r="F76"/>
  <c r="J70"/>
  <c r="J77" s="1"/>
  <c r="I70"/>
  <c r="I77" s="1"/>
  <c r="H70"/>
  <c r="H77" s="1"/>
  <c r="G70"/>
  <c r="G77" s="1"/>
  <c r="F70"/>
  <c r="F77" s="1"/>
  <c r="G64"/>
  <c r="B64"/>
  <c r="A64"/>
  <c r="J63"/>
  <c r="J64" s="1"/>
  <c r="I63"/>
  <c r="H63"/>
  <c r="G63"/>
  <c r="F63"/>
  <c r="F64" s="1"/>
  <c r="B56"/>
  <c r="A56"/>
  <c r="J55"/>
  <c r="I55"/>
  <c r="I64" s="1"/>
  <c r="H55"/>
  <c r="H64" s="1"/>
  <c r="G55"/>
  <c r="F55"/>
  <c r="J49"/>
  <c r="F49"/>
  <c r="B49"/>
  <c r="A49"/>
  <c r="J48"/>
  <c r="I48"/>
  <c r="H48"/>
  <c r="G48"/>
  <c r="J39"/>
  <c r="I39"/>
  <c r="I49" s="1"/>
  <c r="H39"/>
  <c r="H49" s="1"/>
  <c r="G39"/>
  <c r="G49" s="1"/>
  <c r="F39"/>
  <c r="J33"/>
  <c r="F33"/>
  <c r="B33"/>
  <c r="A33"/>
  <c r="J32"/>
  <c r="I32"/>
  <c r="I33" s="1"/>
  <c r="H32"/>
  <c r="G32"/>
  <c r="F32"/>
  <c r="B26"/>
  <c r="A26"/>
  <c r="J25"/>
  <c r="I25"/>
  <c r="H25"/>
  <c r="H33" s="1"/>
  <c r="G25"/>
  <c r="G33" s="1"/>
  <c r="F25"/>
  <c r="I19"/>
  <c r="B19"/>
  <c r="A19"/>
  <c r="J18"/>
  <c r="I18"/>
  <c r="H18"/>
  <c r="H19" s="1"/>
  <c r="G18"/>
  <c r="F18"/>
  <c r="B13"/>
  <c r="A13"/>
  <c r="J11"/>
  <c r="J19" s="1"/>
  <c r="I11"/>
  <c r="H11"/>
  <c r="G11"/>
  <c r="G19" s="1"/>
  <c r="F11"/>
  <c r="F19" s="1"/>
</calcChain>
</file>

<file path=xl/sharedStrings.xml><?xml version="1.0" encoding="utf-8"?>
<sst xmlns="http://schemas.openxmlformats.org/spreadsheetml/2006/main" count="281" uniqueCount="95">
  <si>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</si>
  <si>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</si>
  <si>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</si>
  <si>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</si>
  <si>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</si>
  <si>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</si>
  <si>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</si>
  <si>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</si>
  <si>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</si>
  <si>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</si>
  <si>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</si>
  <si>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</si>
  <si>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</si>
  <si>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</si>
  <si>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</si>
  <si>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</si>
  <si>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</si>
  <si>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</si>
  <si>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</si>
  <si>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</si>
  <si>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</si>
  <si>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</si>
  <si>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</si>
  <si>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</si>
  <si>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</si>
  <si>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</si>
  <si>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</si>
  <si>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</si>
  <si>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</si>
  <si>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</si>
  <si>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</si>
  <si>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</si>
  <si>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</si>
  <si>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</si>
  <si>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</si>
  <si>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</si>
  <si>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</si>
  <si>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Суп картофельный с горохом</t>
  </si>
  <si>
    <t>Компот из яблок</t>
  </si>
  <si>
    <t>Компот из сухофруктов</t>
  </si>
  <si>
    <t>Рассольник ленинградский со сметаной</t>
  </si>
  <si>
    <t>Суп картофельный с рыбой</t>
  </si>
  <si>
    <t>Хлеб пшеничный</t>
  </si>
  <si>
    <t>Какао с молоком</t>
  </si>
  <si>
    <t>Суп картофельный с макаронными изделиями</t>
  </si>
  <si>
    <t>Яблоко</t>
  </si>
  <si>
    <t>Хлеб ржано-пшеничный</t>
  </si>
  <si>
    <t>7-11 лет</t>
  </si>
  <si>
    <t>Каша пшенная молочная с маслом  200/5</t>
  </si>
  <si>
    <t>Каша гречневая рассыпчатая с маслом сливочным 150/3</t>
  </si>
  <si>
    <t>Поджарка из свинины 50/40</t>
  </si>
  <si>
    <t>Компот из смеси ягод</t>
  </si>
  <si>
    <t>Жаркое по-домашнему</t>
  </si>
  <si>
    <t>Свекольник со сметаной  200/10</t>
  </si>
  <si>
    <t>Картофель отварной с маслом сливочным  150/3</t>
  </si>
  <si>
    <t>Печень по- строгановски 50/50</t>
  </si>
  <si>
    <t>конд.изделие</t>
  </si>
  <si>
    <t>Макароны отварные с маслом сливочным 150/3</t>
  </si>
  <si>
    <t>Каша молочная пшеничная с маслом сливочным  200/5</t>
  </si>
  <si>
    <t>Бутерброд с джемом 50/10</t>
  </si>
  <si>
    <t>Борщ с капустой и картофелем со сметаной  200/10</t>
  </si>
  <si>
    <t>Плов с курицей</t>
  </si>
  <si>
    <t xml:space="preserve">Макароны отварные с сыром  </t>
  </si>
  <si>
    <t>Вафли</t>
  </si>
  <si>
    <t>Картофельное пюре с маслом сливочным 150/3</t>
  </si>
  <si>
    <t xml:space="preserve">Биточек рыбный </t>
  </si>
  <si>
    <t>Сердце говяжье в соусе 50/40</t>
  </si>
  <si>
    <t>Запеканка из творога с повидлом  150/15</t>
  </si>
  <si>
    <t>сезон весна</t>
  </si>
  <si>
    <t>Каша геркулесовая молочная с маслом  200/5</t>
  </si>
  <si>
    <t>Бутерброд с маслом 30/10</t>
  </si>
  <si>
    <t>Огурцы соленые</t>
  </si>
  <si>
    <t>Горошек зеленый</t>
  </si>
  <si>
    <t>Омлет натуральный</t>
  </si>
  <si>
    <t>Салат из белокачанной капусты с морковью</t>
  </si>
  <si>
    <t>Гуляш из свинины</t>
  </si>
  <si>
    <t>Бутерброд с сыром 30/10/20</t>
  </si>
  <si>
    <t>Пирожное Чоко-пай</t>
  </si>
  <si>
    <t>Суп крестьянский с крупой</t>
  </si>
  <si>
    <t>Огурец соленый порционно</t>
  </si>
  <si>
    <t>Каша гречневая молочная с маслом сливочным 200/5</t>
  </si>
  <si>
    <t>Чай с сахаром и лимоном</t>
  </si>
  <si>
    <t>Бутерброд с маслом 40/10</t>
  </si>
  <si>
    <t>Салат из квашеной капусты</t>
  </si>
  <si>
    <t>Котлета рыбная</t>
  </si>
  <si>
    <t>Каша молочная из риса и пшена с маслом сливочным  200/5</t>
  </si>
  <si>
    <t>конд.изд.</t>
  </si>
  <si>
    <t>Котлета мясная с соусом</t>
  </si>
  <si>
    <t>Напиток из плодов шиповника</t>
  </si>
  <si>
    <t>Каша молочная рисовая с маслом сливочным  200/5</t>
  </si>
  <si>
    <t>Йогурт</t>
  </si>
  <si>
    <t>Щи из квашеной капусты с картофелем со сметаной</t>
  </si>
  <si>
    <t>Рассольник домашний со сметаной 200/10</t>
  </si>
  <si>
    <t>Рагу из птицы (курица)</t>
  </si>
  <si>
    <t>МКОУ "Шуньгская ООШ"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</si>
</sst>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>
      <alignment horizontal="center" vertical="justify" wrapText="1"/>
    </xf>
    <xf numFmtId="0" fontId="7" fillId="2" borderId="10" xfId="0" applyFont="1" applyFill="1" applyBorder="1" applyAlignment="1">
      <alignment horizontal="center" vertical="justify" wrapText="1"/>
    </xf>
    <xf numFmtId="0" fontId="8" fillId="2" borderId="10" xfId="0" applyFont="1" applyFill="1" applyBorder="1" applyAlignment="1">
      <alignment horizontal="center" vertical="justify" wrapText="1"/>
    </xf>
    <xf numFmtId="0" fontId="8" fillId="2" borderId="11" xfId="0" applyFont="1" applyFill="1" applyBorder="1" applyAlignment="1">
      <alignment horizontal="center" vertical="justify" wrapText="1"/>
    </xf>
    <xf numFmtId="0" fontId="2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0" fillId="2" borderId="14" xfId="0" applyFill="1" applyBorder="1" applyAlignment="1">
      <alignment vertical="justify"/>
    </xf>
    <xf numFmtId="0" fontId="0" fillId="2" borderId="1" xfId="0" applyFill="1" applyBorder="1" applyAlignment="1">
      <alignment vertical="justify"/>
    </xf>
    <xf numFmtId="0" fontId="2" fillId="2" borderId="1" xfId="0" applyFont="1" applyFill="1" applyBorder="1" applyAlignment="1" applyProtection="1">
      <alignment vertical="justify" wrapText="1"/>
      <protection locked="0"/>
    </xf>
    <xf numFmtId="0" fontId="2" fillId="2" borderId="1" xfId="0" applyFont="1" applyFill="1" applyBorder="1" applyAlignment="1" applyProtection="1">
      <alignment horizontal="center" vertical="justify" wrapText="1"/>
      <protection locked="0"/>
    </xf>
    <xf numFmtId="0" fontId="2" fillId="2" borderId="15" xfId="0" applyFont="1" applyFill="1" applyBorder="1" applyAlignment="1" applyProtection="1">
      <alignment horizontal="center" vertical="justify" wrapText="1"/>
      <protection locked="0"/>
    </xf>
    <xf numFmtId="0" fontId="2" fillId="2" borderId="16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0" fillId="2" borderId="6" xfId="0" applyFill="1" applyBorder="1" applyAlignment="1">
      <alignment vertical="justify"/>
    </xf>
    <xf numFmtId="0" fontId="0" fillId="2" borderId="2" xfId="0" applyFill="1" applyBorder="1" applyAlignment="1">
      <alignment vertical="justify"/>
    </xf>
    <xf numFmtId="0" fontId="2" fillId="2" borderId="2" xfId="0" applyFont="1" applyFill="1" applyBorder="1" applyAlignment="1" applyProtection="1">
      <alignment vertical="justify" wrapText="1"/>
      <protection locked="0"/>
    </xf>
    <xf numFmtId="0" fontId="2" fillId="2" borderId="2" xfId="0" applyFont="1" applyFill="1" applyBorder="1" applyAlignment="1" applyProtection="1">
      <alignment horizontal="center" vertical="justify" wrapText="1"/>
      <protection locked="0"/>
    </xf>
    <xf numFmtId="0" fontId="2" fillId="2" borderId="17" xfId="0" applyFont="1" applyFill="1" applyBorder="1" applyAlignment="1" applyProtection="1">
      <alignment horizontal="center" vertical="justify" wrapText="1"/>
      <protection locked="0"/>
    </xf>
    <xf numFmtId="0" fontId="2" fillId="2" borderId="18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0" fillId="2" borderId="23" xfId="0" applyFill="1" applyBorder="1" applyAlignment="1">
      <alignment vertical="justify"/>
    </xf>
    <xf numFmtId="0" fontId="10" fillId="2" borderId="9" xfId="0" applyFont="1" applyFill="1" applyBorder="1" applyAlignment="1" applyProtection="1">
      <alignment horizontal="right" vertical="justify"/>
      <protection locked="0"/>
    </xf>
    <xf numFmtId="0" fontId="13" fillId="2" borderId="10" xfId="0" applyFont="1" applyFill="1" applyBorder="1" applyAlignment="1">
      <alignment vertical="justify" wrapText="1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0" fillId="2" borderId="28" xfId="0" applyFill="1" applyBorder="1" applyAlignment="1">
      <alignment vertical="justify"/>
    </xf>
    <xf numFmtId="0" fontId="0" fillId="2" borderId="4" xfId="0" applyFill="1" applyBorder="1" applyAlignment="1">
      <alignment vertical="justify"/>
    </xf>
    <xf numFmtId="0" fontId="2" fillId="2" borderId="4" xfId="0" applyFont="1" applyFill="1" applyBorder="1" applyAlignment="1" applyProtection="1">
      <alignment vertical="justify" wrapText="1"/>
      <protection locked="0"/>
    </xf>
    <xf numFmtId="0" fontId="2" fillId="2" borderId="4" xfId="0" applyFont="1" applyFill="1" applyBorder="1" applyAlignment="1" applyProtection="1">
      <alignment horizontal="center" vertical="justify" wrapText="1"/>
      <protection locked="0"/>
    </xf>
    <xf numFmtId="0" fontId="2" fillId="2" borderId="24" xfId="0" applyFont="1" applyFill="1" applyBorder="1" applyAlignment="1" applyProtection="1">
      <alignment horizontal="center" vertical="justify" wrapText="1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0" fillId="2" borderId="5" xfId="0" applyFill="1" applyBorder="1" applyAlignment="1">
      <alignment vertical="justify"/>
    </xf>
    <xf numFmtId="0" fontId="10" fillId="2" borderId="12" xfId="0" applyFont="1" applyFill="1" applyBorder="1" applyAlignment="1" applyProtection="1">
      <alignment horizontal="right" vertical="justify"/>
      <protection locked="0"/>
    </xf>
    <xf numFmtId="0" fontId="11" fillId="2" borderId="14" xfId="0" applyFont="1" applyFill="1" applyBorder="1" applyAlignment="1">
      <alignment vertical="justify" wrapText="1"/>
    </xf>
    <xf numFmtId="0" fontId="11" fillId="2" borderId="14" xfId="0" applyFont="1" applyFill="1" applyBorder="1" applyAlignment="1">
      <alignment horizontal="center" vertical="justify" wrapText="1"/>
    </xf>
    <xf numFmtId="0" fontId="11" fillId="2" borderId="29" xfId="0" applyFont="1" applyFill="1" applyBorder="1" applyAlignment="1">
      <alignment horizontal="center" vertical="justify" wrapText="1"/>
    </xf>
    <xf numFmtId="0" fontId="11" fillId="2" borderId="20" xfId="0" applyFont="1" applyFill="1" applyBorder="1" applyAlignment="1">
      <alignment horizontal="center" vertical="justify"/>
    </xf>
    <xf numFmtId="0" fontId="11" fillId="2" borderId="21" xfId="0" applyFont="1" applyFill="1" applyBorder="1" applyAlignment="1">
      <alignment horizontal="center" vertical="justify"/>
    </xf>
    <xf numFmtId="0" fontId="11" fillId="2" borderId="10" xfId="0" applyFont="1" applyFill="1" applyBorder="1" applyAlignment="1">
      <alignment vertical="justify" wrapText="1"/>
    </xf>
    <xf numFmtId="0" fontId="2" fillId="2" borderId="6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0" fillId="2" borderId="2" xfId="0" applyFill="1" applyBorder="1" applyAlignment="1" applyProtection="1">
      <alignment vertical="justify"/>
      <protection locked="0"/>
    </xf>
    <xf numFmtId="0" fontId="2" fillId="2" borderId="2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center" vertical="justify"/>
    </xf>
    <xf numFmtId="0" fontId="12" fillId="2" borderId="2" xfId="0" applyFont="1" applyFill="1" applyBorder="1" applyAlignment="1" applyProtection="1">
      <alignment vertical="justify" wrapText="1"/>
      <protection locked="0"/>
    </xf>
    <xf numFmtId="0" fontId="0" fillId="2" borderId="5" xfId="0" applyFill="1" applyBorder="1" applyAlignment="1" applyProtection="1">
      <alignment vertical="justify"/>
      <protection locked="0"/>
    </xf>
    <xf numFmtId="0" fontId="2" fillId="2" borderId="5" xfId="0" applyFont="1" applyFill="1" applyBorder="1" applyAlignment="1" applyProtection="1">
      <alignment vertical="justify" wrapText="1"/>
      <protection locked="0"/>
    </xf>
    <xf numFmtId="0" fontId="2" fillId="2" borderId="5" xfId="0" applyFont="1" applyFill="1" applyBorder="1" applyAlignment="1" applyProtection="1">
      <alignment horizontal="center" vertical="justify" wrapText="1"/>
      <protection locked="0"/>
    </xf>
    <xf numFmtId="0" fontId="2" fillId="2" borderId="22" xfId="0" applyFont="1" applyFill="1" applyBorder="1" applyAlignment="1" applyProtection="1">
      <alignment horizontal="center" vertical="justify" wrapText="1"/>
      <protection locked="0"/>
    </xf>
    <xf numFmtId="0" fontId="2" fillId="2" borderId="20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vertical="justify" wrapText="1"/>
    </xf>
    <xf numFmtId="0" fontId="2" fillId="2" borderId="4" xfId="0" applyFont="1" applyFill="1" applyBorder="1" applyAlignment="1">
      <alignment vertical="justify" wrapText="1"/>
    </xf>
    <xf numFmtId="0" fontId="2" fillId="2" borderId="26" xfId="0" applyFont="1" applyFill="1" applyBorder="1" applyAlignment="1">
      <alignment vertical="justify" wrapText="1"/>
    </xf>
    <xf numFmtId="0" fontId="11" fillId="2" borderId="26" xfId="0" applyFont="1" applyFill="1" applyBorder="1" applyAlignment="1">
      <alignment horizontal="center" vertical="justify" wrapText="1"/>
    </xf>
    <xf numFmtId="0" fontId="11" fillId="2" borderId="27" xfId="0" applyFont="1" applyFill="1" applyBorder="1" applyAlignment="1">
      <alignment horizontal="center" vertical="justify" wrapText="1"/>
    </xf>
    <xf numFmtId="0" fontId="0" fillId="2" borderId="7" xfId="0" applyFill="1" applyBorder="1" applyAlignment="1">
      <alignment vertical="justify"/>
    </xf>
    <xf numFmtId="0" fontId="2" fillId="2" borderId="6" xfId="0" applyFont="1" applyFill="1" applyBorder="1" applyAlignment="1" applyProtection="1">
      <alignment vertical="justify" wrapText="1"/>
      <protection locked="0"/>
    </xf>
    <xf numFmtId="0" fontId="2" fillId="2" borderId="6" xfId="0" applyFont="1" applyFill="1" applyBorder="1" applyAlignment="1" applyProtection="1">
      <alignment horizontal="center" vertical="justify" wrapText="1"/>
      <protection locked="0"/>
    </xf>
    <xf numFmtId="0" fontId="2" fillId="2" borderId="3" xfId="0" applyFont="1" applyFill="1" applyBorder="1" applyAlignment="1">
      <alignment horizontal="center" vertical="justify"/>
    </xf>
    <xf numFmtId="0" fontId="11" fillId="2" borderId="26" xfId="0" applyFont="1" applyFill="1" applyBorder="1" applyAlignment="1">
      <alignment vertical="justify" wrapText="1"/>
    </xf>
    <xf numFmtId="0" fontId="1" fillId="2" borderId="2" xfId="0" applyFont="1" applyFill="1" applyBorder="1" applyAlignment="1" applyProtection="1">
      <alignment vertical="justify"/>
      <protection locked="0"/>
    </xf>
    <xf numFmtId="0" fontId="1" fillId="2" borderId="6" xfId="0" applyFont="1" applyFill="1" applyBorder="1" applyAlignment="1">
      <alignment vertical="justify"/>
    </xf>
    <xf numFmtId="0" fontId="1" fillId="2" borderId="28" xfId="0" applyFont="1" applyFill="1" applyBorder="1" applyAlignment="1">
      <alignment vertical="justify"/>
    </xf>
    <xf numFmtId="0" fontId="2" fillId="2" borderId="2" xfId="0" applyFont="1" applyFill="1" applyBorder="1" applyAlignment="1">
      <alignment vertical="justify" wrapText="1"/>
    </xf>
    <xf numFmtId="0" fontId="1" fillId="2" borderId="4" xfId="0" applyFont="1" applyFill="1" applyBorder="1" applyAlignment="1" applyProtection="1">
      <alignment vertical="justify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5" fillId="2" borderId="30" xfId="0" applyFont="1" applyFill="1" applyBorder="1" applyAlignment="1">
      <alignment horizontal="center" vertical="justify" wrapText="1"/>
    </xf>
    <xf numFmtId="0" fontId="5" fillId="2" borderId="31" xfId="0" applyFont="1" applyFill="1" applyBorder="1" applyAlignment="1">
      <alignment horizontal="center" vertical="justify" wrapText="1"/>
    </xf>
    <xf numFmtId="0" fontId="5" fillId="2" borderId="33" xfId="0" applyFont="1" applyFill="1" applyBorder="1" applyAlignment="1">
      <alignment horizontal="center" vertical="justify" wrapText="1"/>
    </xf>
    <xf numFmtId="0" fontId="5" fillId="2" borderId="25" xfId="0" applyFont="1" applyFill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tabSelected="1" workbookViewId="0">
      <selection activeCell="E6" sqref="E6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8" style="1" customWidth="1"/>
    <col min="4" max="4" width="12.26953125" style="1" customWidth="1"/>
    <col min="5" max="5" width="52.54296875" style="2" customWidth="1"/>
    <col min="6" max="6" width="9.26953125" style="2" customWidth="1"/>
    <col min="7" max="7" width="11.269531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3" t="s">
        <v>6</v>
      </c>
      <c r="B1" s="4"/>
      <c r="C1" s="89" t="s">
        <v>94</v>
      </c>
      <c r="D1" s="90"/>
      <c r="E1" s="90"/>
      <c r="F1" s="5" t="s">
        <v>14</v>
      </c>
      <c r="G1" s="4" t="s">
        <v>15</v>
      </c>
      <c r="H1" s="88"/>
      <c r="I1" s="88"/>
      <c r="J1" s="88"/>
      <c r="K1" s="88"/>
    </row>
    <row r="2" spans="1:11" ht="18">
      <c r="A2" s="6" t="s">
        <v>5</v>
      </c>
      <c r="B2" s="4"/>
      <c r="C2" s="4"/>
      <c r="D2" s="3"/>
      <c r="E2" s="4"/>
      <c r="F2" s="4"/>
      <c r="G2" s="4" t="s">
        <v>16</v>
      </c>
      <c r="H2" s="88"/>
      <c r="I2" s="88"/>
      <c r="J2" s="88"/>
      <c r="K2" s="88"/>
    </row>
    <row r="3" spans="1:11" ht="17.25" customHeight="1">
      <c r="A3" s="7" t="s">
        <v>7</v>
      </c>
      <c r="B3" s="4"/>
      <c r="C3" s="4"/>
      <c r="D3" s="8"/>
      <c r="E3" s="9" t="s">
        <v>47</v>
      </c>
      <c r="F3" s="4"/>
      <c r="G3" s="4" t="s">
        <v>17</v>
      </c>
      <c r="H3" s="10">
        <v>1</v>
      </c>
      <c r="I3" s="10">
        <v>3</v>
      </c>
      <c r="J3" s="11">
        <v>2025</v>
      </c>
      <c r="K3" s="3"/>
    </row>
    <row r="4" spans="1:11" ht="13" thickBot="1">
      <c r="A4" s="4" t="s">
        <v>68</v>
      </c>
      <c r="B4" s="4"/>
      <c r="C4" s="4"/>
      <c r="D4" s="7"/>
      <c r="E4" s="4"/>
      <c r="F4" s="4"/>
      <c r="G4" s="4"/>
      <c r="H4" s="12" t="s">
        <v>33</v>
      </c>
      <c r="I4" s="12" t="s">
        <v>34</v>
      </c>
      <c r="J4" s="12" t="s">
        <v>35</v>
      </c>
      <c r="K4" s="4"/>
    </row>
    <row r="5" spans="1:11" ht="32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32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</row>
    <row r="6" spans="1:11" ht="14.5">
      <c r="A6" s="25">
        <v>1</v>
      </c>
      <c r="B6" s="26">
        <v>1</v>
      </c>
      <c r="C6" s="27" t="s">
        <v>18</v>
      </c>
      <c r="D6" s="28" t="s">
        <v>19</v>
      </c>
      <c r="E6" s="29" t="s">
        <v>69</v>
      </c>
      <c r="F6" s="30">
        <v>200</v>
      </c>
      <c r="G6" s="30">
        <v>8.6</v>
      </c>
      <c r="H6" s="30">
        <v>11.3</v>
      </c>
      <c r="I6" s="30">
        <v>34.299999999999997</v>
      </c>
      <c r="J6" s="30">
        <v>272.89999999999998</v>
      </c>
      <c r="K6" s="31">
        <v>173</v>
      </c>
    </row>
    <row r="7" spans="1:11" ht="14.5">
      <c r="A7" s="32"/>
      <c r="B7" s="33"/>
      <c r="C7" s="34"/>
      <c r="D7" s="83" t="s">
        <v>20</v>
      </c>
      <c r="E7" s="36" t="s">
        <v>43</v>
      </c>
      <c r="F7" s="37">
        <v>200</v>
      </c>
      <c r="G7" s="37">
        <v>4.7</v>
      </c>
      <c r="H7" s="37">
        <v>3.5</v>
      </c>
      <c r="I7" s="37">
        <v>12.5</v>
      </c>
      <c r="J7" s="37">
        <v>100.4</v>
      </c>
      <c r="K7" s="38">
        <v>382</v>
      </c>
    </row>
    <row r="8" spans="1:11" ht="14.5">
      <c r="A8" s="32"/>
      <c r="B8" s="33"/>
      <c r="C8" s="34"/>
      <c r="D8" s="35" t="s">
        <v>21</v>
      </c>
      <c r="E8" s="36" t="s">
        <v>70</v>
      </c>
      <c r="F8" s="37">
        <v>40</v>
      </c>
      <c r="G8" s="37">
        <v>2.56</v>
      </c>
      <c r="H8" s="37">
        <v>4.4800000000000004</v>
      </c>
      <c r="I8" s="37">
        <v>17.920000000000002</v>
      </c>
      <c r="J8" s="37">
        <v>127.38</v>
      </c>
      <c r="K8" s="38">
        <v>1</v>
      </c>
    </row>
    <row r="9" spans="1:11" ht="14.5">
      <c r="A9" s="32"/>
      <c r="B9" s="33"/>
      <c r="C9" s="34"/>
      <c r="D9" s="63" t="s">
        <v>22</v>
      </c>
      <c r="E9" s="36" t="s">
        <v>45</v>
      </c>
      <c r="F9" s="37">
        <v>100</v>
      </c>
      <c r="G9" s="37">
        <v>0.4</v>
      </c>
      <c r="H9" s="37">
        <v>0.4</v>
      </c>
      <c r="I9" s="37">
        <v>9.8000000000000007</v>
      </c>
      <c r="J9" s="37">
        <v>44.5</v>
      </c>
      <c r="K9" s="38">
        <v>338</v>
      </c>
    </row>
    <row r="10" spans="1:11" ht="15" thickBot="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 ht="15" thickBot="1">
      <c r="A11" s="39"/>
      <c r="B11" s="40"/>
      <c r="C11" s="41"/>
      <c r="D11" s="42" t="s">
        <v>31</v>
      </c>
      <c r="E11" s="43"/>
      <c r="F11" s="44">
        <f>SUM(F6:F10)</f>
        <v>540</v>
      </c>
      <c r="G11" s="44">
        <f>SUM(G6:G10)</f>
        <v>16.260000000000002</v>
      </c>
      <c r="H11" s="44">
        <f>SUM(H6:H10)</f>
        <v>19.68</v>
      </c>
      <c r="I11" s="44">
        <f>SUM(I6:I10)</f>
        <v>74.52</v>
      </c>
      <c r="J11" s="44">
        <f>SUM(J6:J10)</f>
        <v>545.17999999999995</v>
      </c>
      <c r="K11" s="45"/>
    </row>
    <row r="12" spans="1:11" ht="14.5">
      <c r="A12" s="32"/>
      <c r="B12" s="33"/>
      <c r="C12" s="46"/>
      <c r="D12" s="47" t="s">
        <v>24</v>
      </c>
      <c r="E12" s="74" t="s">
        <v>71</v>
      </c>
      <c r="F12" s="37">
        <v>60</v>
      </c>
      <c r="G12" s="49">
        <v>0.48</v>
      </c>
      <c r="H12" s="49">
        <v>0.06</v>
      </c>
      <c r="I12" s="49">
        <v>1.02</v>
      </c>
      <c r="J12" s="49">
        <v>7.8</v>
      </c>
      <c r="K12" s="50">
        <v>70</v>
      </c>
    </row>
    <row r="13" spans="1:11" ht="14.5">
      <c r="A13" s="51">
        <f>A6</f>
        <v>1</v>
      </c>
      <c r="B13" s="52">
        <f>B6</f>
        <v>1</v>
      </c>
      <c r="C13" s="53" t="s">
        <v>23</v>
      </c>
      <c r="D13" s="35" t="s">
        <v>25</v>
      </c>
      <c r="E13" s="36" t="s">
        <v>53</v>
      </c>
      <c r="F13" s="37">
        <v>200</v>
      </c>
      <c r="G13" s="37">
        <v>2.2999999999999998</v>
      </c>
      <c r="H13" s="37">
        <v>6.96</v>
      </c>
      <c r="I13" s="37">
        <v>10.76</v>
      </c>
      <c r="J13" s="37">
        <v>138.94999999999999</v>
      </c>
      <c r="K13" s="38">
        <v>82</v>
      </c>
    </row>
    <row r="14" spans="1:11" ht="14.5">
      <c r="A14" s="32"/>
      <c r="B14" s="33"/>
      <c r="C14" s="34"/>
      <c r="D14" s="35" t="s">
        <v>26</v>
      </c>
      <c r="E14" s="36" t="s">
        <v>61</v>
      </c>
      <c r="F14" s="37">
        <v>200</v>
      </c>
      <c r="G14" s="37">
        <v>19.3</v>
      </c>
      <c r="H14" s="37">
        <v>13.1</v>
      </c>
      <c r="I14" s="37">
        <v>31.2</v>
      </c>
      <c r="J14" s="37">
        <v>314.60000000000002</v>
      </c>
      <c r="K14" s="38">
        <v>291</v>
      </c>
    </row>
    <row r="15" spans="1:11" ht="14.5">
      <c r="A15" s="32"/>
      <c r="B15" s="33"/>
      <c r="C15" s="34"/>
      <c r="D15" s="35" t="s">
        <v>28</v>
      </c>
      <c r="E15" s="36" t="s">
        <v>51</v>
      </c>
      <c r="F15" s="37">
        <v>200</v>
      </c>
      <c r="G15" s="37">
        <v>0.5</v>
      </c>
      <c r="H15" s="37">
        <v>0</v>
      </c>
      <c r="I15" s="37">
        <v>12.8</v>
      </c>
      <c r="J15" s="37">
        <v>81</v>
      </c>
      <c r="K15" s="38">
        <v>348</v>
      </c>
    </row>
    <row r="16" spans="1:11" ht="14.5">
      <c r="A16" s="32"/>
      <c r="B16" s="33"/>
      <c r="C16" s="34"/>
      <c r="D16" s="35" t="s">
        <v>29</v>
      </c>
      <c r="E16" s="66" t="s">
        <v>42</v>
      </c>
      <c r="F16" s="37">
        <v>30</v>
      </c>
      <c r="G16" s="37">
        <v>2.37</v>
      </c>
      <c r="H16" s="37">
        <v>0.6</v>
      </c>
      <c r="I16" s="37">
        <v>21.49</v>
      </c>
      <c r="J16" s="37">
        <v>93.14</v>
      </c>
      <c r="K16" s="38"/>
    </row>
    <row r="17" spans="1:11" ht="15" thickBot="1">
      <c r="A17" s="32"/>
      <c r="B17" s="33"/>
      <c r="C17" s="34"/>
      <c r="D17" s="35" t="s">
        <v>30</v>
      </c>
      <c r="E17" s="36" t="s">
        <v>46</v>
      </c>
      <c r="F17" s="37">
        <v>30</v>
      </c>
      <c r="G17" s="37">
        <v>1.68</v>
      </c>
      <c r="H17" s="37">
        <v>0.33</v>
      </c>
      <c r="I17" s="37">
        <v>14.82</v>
      </c>
      <c r="J17" s="37">
        <v>68.97</v>
      </c>
      <c r="K17" s="37"/>
    </row>
    <row r="18" spans="1:11" ht="15" thickBot="1">
      <c r="A18" s="39"/>
      <c r="B18" s="40"/>
      <c r="C18" s="46"/>
      <c r="D18" s="54" t="s">
        <v>31</v>
      </c>
      <c r="E18" s="55"/>
      <c r="F18" s="56">
        <f>SUM(F12:F17)</f>
        <v>720</v>
      </c>
      <c r="G18" s="56">
        <f>SUM(G12:G17)</f>
        <v>26.630000000000003</v>
      </c>
      <c r="H18" s="56">
        <f>SUM(H12:H17)</f>
        <v>21.049999999999997</v>
      </c>
      <c r="I18" s="56">
        <f>SUM(I12:I17)</f>
        <v>92.09</v>
      </c>
      <c r="J18" s="56">
        <f>SUM(J12:J17)</f>
        <v>704.46</v>
      </c>
      <c r="K18" s="57"/>
    </row>
    <row r="19" spans="1:11" ht="13.5" thickBot="1">
      <c r="A19" s="58">
        <f>A6</f>
        <v>1</v>
      </c>
      <c r="B19" s="59">
        <f>B6</f>
        <v>1</v>
      </c>
      <c r="C19" s="91" t="s">
        <v>4</v>
      </c>
      <c r="D19" s="92"/>
      <c r="E19" s="60"/>
      <c r="F19" s="44">
        <f>F11+F18</f>
        <v>1260</v>
      </c>
      <c r="G19" s="44">
        <f>G11+G18</f>
        <v>42.89</v>
      </c>
      <c r="H19" s="44">
        <f>H11+H18</f>
        <v>40.729999999999997</v>
      </c>
      <c r="I19" s="44">
        <f>I11+I18</f>
        <v>166.61</v>
      </c>
      <c r="J19" s="44">
        <f>J11+J18</f>
        <v>1249.6399999999999</v>
      </c>
      <c r="K19" s="45"/>
    </row>
    <row r="20" spans="1:11" ht="14.5">
      <c r="A20" s="61">
        <v>1</v>
      </c>
      <c r="B20" s="33">
        <v>2</v>
      </c>
      <c r="C20" s="34" t="s">
        <v>18</v>
      </c>
      <c r="D20" s="47" t="s">
        <v>24</v>
      </c>
      <c r="E20" s="48" t="s">
        <v>72</v>
      </c>
      <c r="F20" s="49">
        <v>60</v>
      </c>
      <c r="G20" s="49">
        <v>1.7</v>
      </c>
      <c r="H20" s="49">
        <v>1.1000000000000001</v>
      </c>
      <c r="I20" s="49">
        <v>8.5</v>
      </c>
      <c r="J20" s="49">
        <v>69</v>
      </c>
      <c r="K20" s="49"/>
    </row>
    <row r="21" spans="1:11" ht="14.5">
      <c r="A21" s="61"/>
      <c r="B21" s="33"/>
      <c r="C21" s="34"/>
      <c r="D21" s="47" t="s">
        <v>19</v>
      </c>
      <c r="E21" s="48" t="s">
        <v>73</v>
      </c>
      <c r="F21" s="49">
        <v>150</v>
      </c>
      <c r="G21" s="49">
        <v>12.7</v>
      </c>
      <c r="H21" s="49">
        <v>11.8</v>
      </c>
      <c r="I21" s="49">
        <v>45.8</v>
      </c>
      <c r="J21" s="49">
        <v>225.5</v>
      </c>
      <c r="K21" s="50">
        <v>210</v>
      </c>
    </row>
    <row r="22" spans="1:11" ht="14.5">
      <c r="A22" s="61"/>
      <c r="B22" s="33"/>
      <c r="C22" s="34"/>
      <c r="D22" s="35" t="s">
        <v>20</v>
      </c>
      <c r="E22" s="36" t="s">
        <v>36</v>
      </c>
      <c r="F22" s="37">
        <v>200</v>
      </c>
      <c r="G22" s="37">
        <v>0.2</v>
      </c>
      <c r="H22" s="37">
        <v>0</v>
      </c>
      <c r="I22" s="37">
        <v>6.4</v>
      </c>
      <c r="J22" s="37">
        <v>26.8</v>
      </c>
      <c r="K22" s="38">
        <v>376</v>
      </c>
    </row>
    <row r="23" spans="1:11" ht="14.5">
      <c r="A23" s="61"/>
      <c r="B23" s="33"/>
      <c r="C23" s="34"/>
      <c r="D23" s="35" t="s">
        <v>29</v>
      </c>
      <c r="E23" s="36" t="s">
        <v>42</v>
      </c>
      <c r="F23" s="37">
        <v>50</v>
      </c>
      <c r="G23" s="37">
        <v>1.95</v>
      </c>
      <c r="H23" s="37">
        <v>1.5</v>
      </c>
      <c r="I23" s="37">
        <v>26.15</v>
      </c>
      <c r="J23" s="37">
        <v>116.9</v>
      </c>
      <c r="K23" s="38"/>
    </row>
    <row r="24" spans="1:11" ht="15.75" customHeight="1" thickBot="1">
      <c r="A24" s="61"/>
      <c r="B24" s="33"/>
      <c r="C24" s="34"/>
      <c r="D24" s="35" t="s">
        <v>30</v>
      </c>
      <c r="E24" s="36" t="s">
        <v>46</v>
      </c>
      <c r="F24" s="37">
        <v>40</v>
      </c>
      <c r="G24" s="37">
        <v>1.24</v>
      </c>
      <c r="H24" s="37">
        <v>1.88</v>
      </c>
      <c r="I24" s="37">
        <v>17.760000000000002</v>
      </c>
      <c r="J24" s="37">
        <v>91.96</v>
      </c>
      <c r="K24" s="38"/>
    </row>
    <row r="25" spans="1:11" ht="15" thickBot="1">
      <c r="A25" s="62"/>
      <c r="B25" s="40"/>
      <c r="C25" s="41"/>
      <c r="D25" s="42" t="s">
        <v>31</v>
      </c>
      <c r="E25" s="60"/>
      <c r="F25" s="44">
        <f>SUM(F20:F24)</f>
        <v>500</v>
      </c>
      <c r="G25" s="44">
        <f>SUM(G20:G24)</f>
        <v>17.789999999999996</v>
      </c>
      <c r="H25" s="44">
        <f>SUM(H20:H24)</f>
        <v>16.28</v>
      </c>
      <c r="I25" s="44">
        <f>SUM(I20:I24)</f>
        <v>104.61</v>
      </c>
      <c r="J25" s="44">
        <f>SUM(J20:J24)</f>
        <v>530.16000000000008</v>
      </c>
      <c r="K25" s="45"/>
    </row>
    <row r="26" spans="1:11" ht="14.5">
      <c r="A26" s="52">
        <f>A20</f>
        <v>1</v>
      </c>
      <c r="B26" s="52">
        <f>B20</f>
        <v>2</v>
      </c>
      <c r="C26" s="53" t="s">
        <v>23</v>
      </c>
      <c r="D26" s="47" t="s">
        <v>24</v>
      </c>
      <c r="E26" s="48" t="s">
        <v>74</v>
      </c>
      <c r="F26" s="49">
        <v>60</v>
      </c>
      <c r="G26" s="49">
        <v>4.0999999999999996</v>
      </c>
      <c r="H26" s="49">
        <v>6.1</v>
      </c>
      <c r="I26" s="49">
        <v>25.8</v>
      </c>
      <c r="J26" s="49">
        <v>81.5</v>
      </c>
      <c r="K26" s="50">
        <v>45</v>
      </c>
    </row>
    <row r="27" spans="1:11" ht="14.5">
      <c r="A27" s="61"/>
      <c r="B27" s="33"/>
      <c r="C27" s="34"/>
      <c r="D27" s="35" t="s">
        <v>25</v>
      </c>
      <c r="E27" s="36" t="s">
        <v>44</v>
      </c>
      <c r="F27" s="37">
        <v>200</v>
      </c>
      <c r="G27" s="37">
        <v>4.16</v>
      </c>
      <c r="H27" s="37">
        <v>2.77</v>
      </c>
      <c r="I27" s="37">
        <v>16.489999999999998</v>
      </c>
      <c r="J27" s="37">
        <v>119.2</v>
      </c>
      <c r="K27" s="38">
        <v>112</v>
      </c>
    </row>
    <row r="28" spans="1:11" ht="14.5">
      <c r="A28" s="61"/>
      <c r="B28" s="33"/>
      <c r="C28" s="34"/>
      <c r="D28" s="35" t="s">
        <v>27</v>
      </c>
      <c r="E28" s="36" t="s">
        <v>64</v>
      </c>
      <c r="F28" s="37">
        <v>150</v>
      </c>
      <c r="G28" s="37">
        <v>3.1</v>
      </c>
      <c r="H28" s="37">
        <v>5.3</v>
      </c>
      <c r="I28" s="37">
        <v>19.8</v>
      </c>
      <c r="J28" s="37">
        <v>149.4</v>
      </c>
      <c r="K28" s="38">
        <v>312</v>
      </c>
    </row>
    <row r="29" spans="1:11" ht="14.5">
      <c r="A29" s="61"/>
      <c r="B29" s="33"/>
      <c r="C29" s="34"/>
      <c r="D29" s="17" t="s">
        <v>19</v>
      </c>
      <c r="E29" s="18" t="s">
        <v>75</v>
      </c>
      <c r="F29" s="19">
        <v>90</v>
      </c>
      <c r="G29" s="19">
        <v>15.18</v>
      </c>
      <c r="H29" s="14">
        <v>14.73</v>
      </c>
      <c r="I29" s="14">
        <v>69</v>
      </c>
      <c r="J29" s="14">
        <v>218.8</v>
      </c>
      <c r="K29" s="20">
        <v>260</v>
      </c>
    </row>
    <row r="30" spans="1:11" ht="14.5">
      <c r="A30" s="61"/>
      <c r="B30" s="33"/>
      <c r="C30" s="34"/>
      <c r="D30" s="35" t="s">
        <v>28</v>
      </c>
      <c r="E30" s="36" t="s">
        <v>38</v>
      </c>
      <c r="F30" s="37">
        <v>200</v>
      </c>
      <c r="G30" s="37">
        <v>0.2</v>
      </c>
      <c r="H30" s="37">
        <v>0.1</v>
      </c>
      <c r="I30" s="37">
        <v>9.9</v>
      </c>
      <c r="J30" s="37">
        <v>41.6</v>
      </c>
      <c r="K30" s="38">
        <v>342</v>
      </c>
    </row>
    <row r="31" spans="1:11" ht="15" thickBot="1">
      <c r="A31" s="61"/>
      <c r="B31" s="33"/>
      <c r="C31" s="34"/>
      <c r="D31" s="35" t="s">
        <v>30</v>
      </c>
      <c r="E31" s="36" t="s">
        <v>46</v>
      </c>
      <c r="F31" s="37">
        <v>40</v>
      </c>
      <c r="G31" s="37">
        <v>2.2400000000000002</v>
      </c>
      <c r="H31" s="37">
        <v>0.88</v>
      </c>
      <c r="I31" s="37">
        <v>19.760000000000002</v>
      </c>
      <c r="J31" s="37">
        <v>91.96</v>
      </c>
      <c r="K31" s="38"/>
    </row>
    <row r="32" spans="1:11" ht="15" thickBot="1">
      <c r="A32" s="62"/>
      <c r="B32" s="40"/>
      <c r="C32" s="46"/>
      <c r="D32" s="54" t="s">
        <v>31</v>
      </c>
      <c r="E32" s="55"/>
      <c r="F32" s="56">
        <f>SUM(F26:F31)</f>
        <v>740</v>
      </c>
      <c r="G32" s="56">
        <f>SUM(G26:G31)</f>
        <v>28.979999999999997</v>
      </c>
      <c r="H32" s="56">
        <f>SUM(H26:H31)</f>
        <v>29.88</v>
      </c>
      <c r="I32" s="56">
        <f>SUM(I26:I31)</f>
        <v>160.75</v>
      </c>
      <c r="J32" s="56">
        <f>SUM(J26:J31)</f>
        <v>702.46000000000015</v>
      </c>
      <c r="K32" s="57"/>
    </row>
    <row r="33" spans="1:11" ht="13.5" thickBot="1">
      <c r="A33" s="64">
        <f>A20</f>
        <v>1</v>
      </c>
      <c r="B33" s="65">
        <f>B20</f>
        <v>2</v>
      </c>
      <c r="C33" s="91" t="s">
        <v>4</v>
      </c>
      <c r="D33" s="92"/>
      <c r="E33" s="60"/>
      <c r="F33" s="44">
        <f>F25+F32</f>
        <v>1240</v>
      </c>
      <c r="G33" s="44">
        <f>G25+G32</f>
        <v>46.769999999999996</v>
      </c>
      <c r="H33" s="44">
        <f>H25+H32</f>
        <v>46.16</v>
      </c>
      <c r="I33" s="44">
        <f>I25+I32</f>
        <v>265.36</v>
      </c>
      <c r="J33" s="44">
        <f>J25+J32</f>
        <v>1232.6200000000003</v>
      </c>
      <c r="K33" s="45"/>
    </row>
    <row r="34" spans="1:11" ht="14.5">
      <c r="A34" s="25">
        <v>1</v>
      </c>
      <c r="B34" s="26">
        <v>3</v>
      </c>
      <c r="C34" s="27" t="s">
        <v>18</v>
      </c>
      <c r="D34" s="28" t="s">
        <v>19</v>
      </c>
      <c r="E34" s="29" t="s">
        <v>48</v>
      </c>
      <c r="F34" s="30">
        <v>200</v>
      </c>
      <c r="G34" s="30">
        <v>9.3000000000000007</v>
      </c>
      <c r="H34" s="30">
        <v>8.1999999999999993</v>
      </c>
      <c r="I34" s="30">
        <v>39.6</v>
      </c>
      <c r="J34" s="30">
        <v>274.89999999999998</v>
      </c>
      <c r="K34" s="31">
        <v>173</v>
      </c>
    </row>
    <row r="35" spans="1:11" ht="14.5">
      <c r="A35" s="32"/>
      <c r="B35" s="33"/>
      <c r="C35" s="34"/>
      <c r="D35" s="35" t="s">
        <v>20</v>
      </c>
      <c r="E35" s="36" t="s">
        <v>36</v>
      </c>
      <c r="F35" s="37">
        <v>200</v>
      </c>
      <c r="G35" s="37">
        <v>0.2</v>
      </c>
      <c r="H35" s="37">
        <v>0</v>
      </c>
      <c r="I35" s="37">
        <v>6.4</v>
      </c>
      <c r="J35" s="37">
        <v>26.8</v>
      </c>
      <c r="K35" s="38">
        <v>376</v>
      </c>
    </row>
    <row r="36" spans="1:11" ht="14.5">
      <c r="A36" s="32"/>
      <c r="B36" s="33"/>
      <c r="C36" s="34"/>
      <c r="D36" s="35" t="s">
        <v>29</v>
      </c>
      <c r="E36" s="36" t="s">
        <v>76</v>
      </c>
      <c r="F36" s="37">
        <v>60</v>
      </c>
      <c r="G36" s="37">
        <v>3.1</v>
      </c>
      <c r="H36" s="37">
        <v>7.1</v>
      </c>
      <c r="I36" s="37">
        <v>17.7</v>
      </c>
      <c r="J36" s="37">
        <v>168.2</v>
      </c>
      <c r="K36" s="38">
        <v>2</v>
      </c>
    </row>
    <row r="37" spans="1:11" ht="29">
      <c r="A37" s="32"/>
      <c r="B37" s="33"/>
      <c r="C37" s="34"/>
      <c r="D37" s="35" t="s">
        <v>56</v>
      </c>
      <c r="E37" s="36" t="s">
        <v>77</v>
      </c>
      <c r="F37" s="37">
        <v>40</v>
      </c>
      <c r="G37" s="37">
        <v>3.1</v>
      </c>
      <c r="H37" s="37">
        <v>7.1</v>
      </c>
      <c r="I37" s="37">
        <v>17.7</v>
      </c>
      <c r="J37" s="37">
        <v>168.2</v>
      </c>
      <c r="K37" s="38"/>
    </row>
    <row r="38" spans="1:11" ht="15" thickBot="1">
      <c r="A38" s="32"/>
      <c r="B38" s="33"/>
      <c r="C38" s="34"/>
      <c r="D38" s="35"/>
      <c r="E38" s="36"/>
      <c r="F38" s="37"/>
      <c r="G38" s="37"/>
      <c r="H38" s="37"/>
      <c r="I38" s="37"/>
      <c r="J38" s="37"/>
      <c r="K38" s="38"/>
    </row>
    <row r="39" spans="1:11" ht="15" thickBot="1">
      <c r="A39" s="39"/>
      <c r="B39" s="40"/>
      <c r="C39" s="41"/>
      <c r="D39" s="42" t="s">
        <v>31</v>
      </c>
      <c r="E39" s="60"/>
      <c r="F39" s="44">
        <f>SUM(F34:F38)</f>
        <v>500</v>
      </c>
      <c r="G39" s="44">
        <f>SUM(G34:G38)</f>
        <v>15.7</v>
      </c>
      <c r="H39" s="44">
        <f>SUM(H34:H38)</f>
        <v>22.4</v>
      </c>
      <c r="I39" s="44">
        <f>SUM(I34:I38)</f>
        <v>81.400000000000006</v>
      </c>
      <c r="J39" s="44">
        <f>SUM(J34:J38)</f>
        <v>638.09999999999991</v>
      </c>
      <c r="K39" s="45"/>
    </row>
    <row r="40" spans="1:11" ht="14.5">
      <c r="A40" s="32"/>
      <c r="B40" s="33"/>
      <c r="C40" s="34"/>
      <c r="D40" s="35" t="s">
        <v>25</v>
      </c>
      <c r="E40" s="36" t="s">
        <v>78</v>
      </c>
      <c r="F40" s="37">
        <v>200</v>
      </c>
      <c r="G40" s="37">
        <v>2.94</v>
      </c>
      <c r="H40" s="37">
        <v>5.78</v>
      </c>
      <c r="I40" s="37">
        <v>19.260000000000002</v>
      </c>
      <c r="J40" s="37">
        <v>150.47999999999999</v>
      </c>
      <c r="K40" s="38">
        <v>98</v>
      </c>
    </row>
    <row r="41" spans="1:11" ht="15.75" customHeight="1">
      <c r="A41" s="32"/>
      <c r="B41" s="33"/>
      <c r="C41" s="34"/>
      <c r="D41" s="35" t="s">
        <v>24</v>
      </c>
      <c r="E41" s="36" t="s">
        <v>79</v>
      </c>
      <c r="F41" s="37">
        <v>60</v>
      </c>
      <c r="G41" s="37">
        <v>0.48</v>
      </c>
      <c r="H41" s="37">
        <v>0.06</v>
      </c>
      <c r="I41" s="37">
        <v>1.02</v>
      </c>
      <c r="J41" s="37">
        <v>7.8</v>
      </c>
      <c r="K41" s="38">
        <v>70</v>
      </c>
    </row>
    <row r="42" spans="1:11" ht="14.5">
      <c r="A42" s="32">
        <v>1</v>
      </c>
      <c r="B42" s="33">
        <v>3</v>
      </c>
      <c r="C42" s="84" t="s">
        <v>23</v>
      </c>
      <c r="D42" s="35" t="s">
        <v>27</v>
      </c>
      <c r="E42" s="36" t="s">
        <v>57</v>
      </c>
      <c r="F42" s="37">
        <v>150</v>
      </c>
      <c r="G42" s="37">
        <v>5.3</v>
      </c>
      <c r="H42" s="37">
        <v>4.9000000000000004</v>
      </c>
      <c r="I42" s="37">
        <v>32.799999999999997</v>
      </c>
      <c r="J42" s="37">
        <v>196.8</v>
      </c>
      <c r="K42" s="38">
        <v>202.203</v>
      </c>
    </row>
    <row r="43" spans="1:11" ht="14.5">
      <c r="A43" s="32"/>
      <c r="B43" s="33"/>
      <c r="C43" s="34"/>
      <c r="D43" s="35" t="s">
        <v>26</v>
      </c>
      <c r="E43" s="36" t="s">
        <v>66</v>
      </c>
      <c r="F43" s="37">
        <v>90</v>
      </c>
      <c r="G43" s="37">
        <v>10.98</v>
      </c>
      <c r="H43" s="37">
        <v>4.49</v>
      </c>
      <c r="I43" s="37">
        <v>6.84</v>
      </c>
      <c r="J43" s="37">
        <v>146.27000000000001</v>
      </c>
      <c r="K43" s="38">
        <v>262</v>
      </c>
    </row>
    <row r="44" spans="1:11" ht="14.5">
      <c r="A44" s="32"/>
      <c r="B44" s="33"/>
      <c r="C44" s="34"/>
      <c r="D44" s="35" t="s">
        <v>28</v>
      </c>
      <c r="E44" s="36" t="s">
        <v>39</v>
      </c>
      <c r="F44" s="37">
        <v>200</v>
      </c>
      <c r="G44" s="37">
        <v>0.5</v>
      </c>
      <c r="H44" s="37">
        <v>0</v>
      </c>
      <c r="I44" s="37">
        <v>19.8</v>
      </c>
      <c r="J44" s="37">
        <v>81</v>
      </c>
      <c r="K44" s="38">
        <v>349</v>
      </c>
    </row>
    <row r="45" spans="1:11" ht="14.5">
      <c r="A45" s="32"/>
      <c r="B45" s="33"/>
      <c r="C45" s="34"/>
      <c r="D45" s="35" t="s">
        <v>30</v>
      </c>
      <c r="E45" s="36" t="s">
        <v>46</v>
      </c>
      <c r="F45" s="37">
        <v>40</v>
      </c>
      <c r="G45" s="37">
        <v>2.2400000000000002</v>
      </c>
      <c r="H45" s="37">
        <v>0.88</v>
      </c>
      <c r="I45" s="37">
        <v>19.760000000000002</v>
      </c>
      <c r="J45" s="37">
        <v>91.96</v>
      </c>
      <c r="K45" s="38"/>
    </row>
    <row r="46" spans="1:11" ht="14.5">
      <c r="A46" s="32"/>
      <c r="B46" s="33"/>
      <c r="C46" s="34"/>
      <c r="D46" s="35" t="s">
        <v>29</v>
      </c>
      <c r="E46" s="66" t="s">
        <v>42</v>
      </c>
      <c r="F46" s="37">
        <v>30</v>
      </c>
      <c r="G46" s="37">
        <v>2.37</v>
      </c>
      <c r="H46" s="37">
        <v>0.6</v>
      </c>
      <c r="I46" s="37">
        <v>21.49</v>
      </c>
      <c r="J46" s="37">
        <v>93.14</v>
      </c>
      <c r="K46" s="38"/>
    </row>
    <row r="47" spans="1:11" ht="15" thickBot="1">
      <c r="A47" s="32"/>
      <c r="B47" s="33"/>
      <c r="C47" s="34"/>
      <c r="D47" s="67"/>
      <c r="E47" s="68"/>
      <c r="F47" s="69"/>
      <c r="G47" s="69"/>
      <c r="H47" s="69"/>
      <c r="I47" s="69"/>
      <c r="J47" s="69"/>
      <c r="K47" s="70"/>
    </row>
    <row r="48" spans="1:11" ht="15" thickBot="1">
      <c r="A48" s="39"/>
      <c r="B48" s="40"/>
      <c r="C48" s="46"/>
      <c r="D48" s="54" t="s">
        <v>31</v>
      </c>
      <c r="E48" s="55"/>
      <c r="F48" s="56">
        <v>710</v>
      </c>
      <c r="G48" s="56">
        <f>SUM(G40:G47)</f>
        <v>24.81</v>
      </c>
      <c r="H48" s="56">
        <f>SUM(H40:H47)</f>
        <v>16.71</v>
      </c>
      <c r="I48" s="56">
        <f>SUM(I40:I47)</f>
        <v>120.97</v>
      </c>
      <c r="J48" s="56">
        <f>SUM(J40:J47)</f>
        <v>767.45</v>
      </c>
      <c r="K48" s="57"/>
    </row>
    <row r="49" spans="1:11" ht="13.5" thickBot="1">
      <c r="A49" s="71">
        <f>A34</f>
        <v>1</v>
      </c>
      <c r="B49" s="72">
        <f>B34</f>
        <v>3</v>
      </c>
      <c r="C49" s="91" t="s">
        <v>4</v>
      </c>
      <c r="D49" s="92"/>
      <c r="E49" s="73"/>
      <c r="F49" s="44">
        <f>F39+F48</f>
        <v>1210</v>
      </c>
      <c r="G49" s="44">
        <f>G39+G48</f>
        <v>40.51</v>
      </c>
      <c r="H49" s="44">
        <f>H39+H48</f>
        <v>39.11</v>
      </c>
      <c r="I49" s="44">
        <f>I39+I48</f>
        <v>202.37</v>
      </c>
      <c r="J49" s="44">
        <f>J39+J48</f>
        <v>1405.55</v>
      </c>
      <c r="K49" s="45"/>
    </row>
    <row r="50" spans="1:11" ht="14.5">
      <c r="A50" s="25">
        <v>1</v>
      </c>
      <c r="B50" s="26">
        <v>4</v>
      </c>
      <c r="C50" s="27" t="s">
        <v>18</v>
      </c>
      <c r="D50" s="47" t="s">
        <v>19</v>
      </c>
      <c r="E50" s="48" t="s">
        <v>80</v>
      </c>
      <c r="F50" s="49">
        <v>200</v>
      </c>
      <c r="G50" s="37">
        <v>7.1</v>
      </c>
      <c r="H50" s="37">
        <v>5.8</v>
      </c>
      <c r="I50" s="37">
        <v>26.6</v>
      </c>
      <c r="J50" s="37">
        <v>231.3</v>
      </c>
      <c r="K50" s="50">
        <v>173</v>
      </c>
    </row>
    <row r="51" spans="1:11" ht="14.5">
      <c r="A51" s="32"/>
      <c r="B51" s="33"/>
      <c r="C51" s="34"/>
      <c r="D51" s="63" t="s">
        <v>22</v>
      </c>
      <c r="E51" s="36" t="s">
        <v>45</v>
      </c>
      <c r="F51" s="37">
        <v>100</v>
      </c>
      <c r="G51" s="37">
        <v>0.4</v>
      </c>
      <c r="H51" s="37">
        <v>0.4</v>
      </c>
      <c r="I51" s="37">
        <v>9.8000000000000007</v>
      </c>
      <c r="J51" s="37">
        <v>44.5</v>
      </c>
      <c r="K51" s="38">
        <v>338</v>
      </c>
    </row>
    <row r="52" spans="1:11" ht="14.5">
      <c r="A52" s="32"/>
      <c r="B52" s="33"/>
      <c r="C52" s="34"/>
      <c r="D52" s="35" t="s">
        <v>20</v>
      </c>
      <c r="E52" s="36" t="s">
        <v>81</v>
      </c>
      <c r="F52" s="37">
        <v>200</v>
      </c>
      <c r="G52" s="37">
        <v>0.13</v>
      </c>
      <c r="H52" s="37">
        <v>0.02</v>
      </c>
      <c r="I52" s="37">
        <v>15.2</v>
      </c>
      <c r="J52" s="37">
        <v>62</v>
      </c>
      <c r="K52" s="38"/>
    </row>
    <row r="53" spans="1:11" ht="14.5">
      <c r="A53" s="32"/>
      <c r="B53" s="33"/>
      <c r="C53" s="34"/>
      <c r="D53" s="35" t="s">
        <v>29</v>
      </c>
      <c r="E53" s="36" t="s">
        <v>82</v>
      </c>
      <c r="F53" s="37">
        <v>50</v>
      </c>
      <c r="G53" s="37">
        <v>3.2</v>
      </c>
      <c r="H53" s="37">
        <v>5.6</v>
      </c>
      <c r="I53" s="37">
        <v>22.4</v>
      </c>
      <c r="J53" s="37">
        <v>159.84</v>
      </c>
      <c r="K53" s="38">
        <v>1</v>
      </c>
    </row>
    <row r="54" spans="1:11" ht="15" thickBot="1">
      <c r="A54" s="32"/>
      <c r="B54" s="33"/>
      <c r="C54" s="34"/>
      <c r="D54" s="35"/>
      <c r="E54" s="36"/>
      <c r="F54" s="37"/>
      <c r="G54" s="37"/>
      <c r="H54" s="37"/>
      <c r="I54" s="37"/>
      <c r="J54" s="37"/>
      <c r="K54" s="38"/>
    </row>
    <row r="55" spans="1:11" ht="15" thickBot="1">
      <c r="A55" s="39"/>
      <c r="B55" s="40"/>
      <c r="C55" s="41"/>
      <c r="D55" s="42" t="s">
        <v>31</v>
      </c>
      <c r="E55" s="60"/>
      <c r="F55" s="44">
        <f>SUM(F50:F54)</f>
        <v>550</v>
      </c>
      <c r="G55" s="44">
        <f>SUM(G50:G54)</f>
        <v>10.83</v>
      </c>
      <c r="H55" s="44">
        <f>SUM(H50:H54)</f>
        <v>11.82</v>
      </c>
      <c r="I55" s="44">
        <f>SUM(I50:I54)</f>
        <v>74</v>
      </c>
      <c r="J55" s="44">
        <f>SUM(J50:J54)</f>
        <v>497.64</v>
      </c>
      <c r="K55" s="45"/>
    </row>
    <row r="56" spans="1:11" ht="14.5">
      <c r="A56" s="51">
        <f>A50</f>
        <v>1</v>
      </c>
      <c r="B56" s="52">
        <f>B50</f>
        <v>4</v>
      </c>
      <c r="C56" s="53" t="s">
        <v>23</v>
      </c>
      <c r="D56" s="35" t="s">
        <v>25</v>
      </c>
      <c r="E56" s="36" t="s">
        <v>37</v>
      </c>
      <c r="F56" s="37">
        <v>200</v>
      </c>
      <c r="G56" s="37">
        <v>6.68</v>
      </c>
      <c r="H56" s="37">
        <v>6.6</v>
      </c>
      <c r="I56" s="37">
        <v>19.28</v>
      </c>
      <c r="J56" s="37">
        <v>163.13</v>
      </c>
      <c r="K56" s="38">
        <v>102</v>
      </c>
    </row>
    <row r="57" spans="1:11" ht="14.5">
      <c r="A57" s="32"/>
      <c r="B57" s="33"/>
      <c r="C57" s="34"/>
      <c r="D57" s="17" t="s">
        <v>24</v>
      </c>
      <c r="E57" s="18" t="s">
        <v>83</v>
      </c>
      <c r="F57" s="19">
        <v>60</v>
      </c>
      <c r="G57" s="19">
        <v>1.02</v>
      </c>
      <c r="H57" s="19">
        <v>3</v>
      </c>
      <c r="I57" s="19">
        <v>5.07</v>
      </c>
      <c r="J57" s="19">
        <v>51.45</v>
      </c>
      <c r="K57" s="20">
        <v>47</v>
      </c>
    </row>
    <row r="58" spans="1:11" ht="14.5">
      <c r="A58" s="32"/>
      <c r="B58" s="33"/>
      <c r="C58" s="34"/>
      <c r="D58" s="35" t="s">
        <v>27</v>
      </c>
      <c r="E58" s="36" t="s">
        <v>64</v>
      </c>
      <c r="F58" s="37">
        <v>150</v>
      </c>
      <c r="G58" s="37">
        <v>3.1</v>
      </c>
      <c r="H58" s="37">
        <v>5.3</v>
      </c>
      <c r="I58" s="37">
        <v>19.8</v>
      </c>
      <c r="J58" s="37">
        <v>149.4</v>
      </c>
      <c r="K58" s="38">
        <v>312</v>
      </c>
    </row>
    <row r="59" spans="1:11" ht="15.75" customHeight="1">
      <c r="A59" s="32"/>
      <c r="B59" s="33"/>
      <c r="C59" s="34"/>
      <c r="D59" s="35" t="s">
        <v>26</v>
      </c>
      <c r="E59" s="36" t="s">
        <v>84</v>
      </c>
      <c r="F59" s="37">
        <v>90</v>
      </c>
      <c r="G59" s="37">
        <v>13</v>
      </c>
      <c r="H59" s="37">
        <v>8</v>
      </c>
      <c r="I59" s="37">
        <v>36</v>
      </c>
      <c r="J59" s="37">
        <v>188</v>
      </c>
      <c r="K59" s="38">
        <v>234</v>
      </c>
    </row>
    <row r="60" spans="1:11" ht="14.5">
      <c r="A60" s="32"/>
      <c r="B60" s="33"/>
      <c r="C60" s="34"/>
      <c r="D60" s="35" t="s">
        <v>20</v>
      </c>
      <c r="E60" s="36" t="s">
        <v>36</v>
      </c>
      <c r="F60" s="37">
        <v>200</v>
      </c>
      <c r="G60" s="37">
        <v>0.2</v>
      </c>
      <c r="H60" s="37">
        <v>0</v>
      </c>
      <c r="I60" s="37">
        <v>6.4</v>
      </c>
      <c r="J60" s="37">
        <v>26.8</v>
      </c>
      <c r="K60" s="38">
        <v>376</v>
      </c>
    </row>
    <row r="61" spans="1:11" ht="14.5">
      <c r="A61" s="32"/>
      <c r="B61" s="33"/>
      <c r="C61" s="34"/>
      <c r="D61" s="35" t="s">
        <v>30</v>
      </c>
      <c r="E61" s="36" t="s">
        <v>46</v>
      </c>
      <c r="F61" s="37">
        <v>30</v>
      </c>
      <c r="G61" s="37">
        <v>1.68</v>
      </c>
      <c r="H61" s="37">
        <v>0.33</v>
      </c>
      <c r="I61" s="37">
        <v>14.82</v>
      </c>
      <c r="J61" s="37">
        <v>68.97</v>
      </c>
      <c r="K61" s="37"/>
    </row>
    <row r="62" spans="1:11" ht="15" thickBot="1">
      <c r="A62" s="32"/>
      <c r="B62" s="33"/>
      <c r="C62" s="34"/>
      <c r="D62" s="35" t="s">
        <v>29</v>
      </c>
      <c r="E62" s="66" t="s">
        <v>42</v>
      </c>
      <c r="F62" s="37">
        <v>20</v>
      </c>
      <c r="G62" s="37">
        <v>2.37</v>
      </c>
      <c r="H62" s="37">
        <v>0.6</v>
      </c>
      <c r="I62" s="37">
        <v>14.49</v>
      </c>
      <c r="J62" s="37">
        <v>70.14</v>
      </c>
      <c r="K62" s="38"/>
    </row>
    <row r="63" spans="1:11" ht="15" thickBot="1">
      <c r="A63" s="39"/>
      <c r="B63" s="40"/>
      <c r="C63" s="46"/>
      <c r="D63" s="54" t="s">
        <v>31</v>
      </c>
      <c r="E63" s="55"/>
      <c r="F63" s="56">
        <f>SUM(F56:F62)</f>
        <v>750</v>
      </c>
      <c r="G63" s="56">
        <f>SUM(G56:G62)</f>
        <v>28.049999999999997</v>
      </c>
      <c r="H63" s="56">
        <f>SUM(H56:H62)</f>
        <v>23.83</v>
      </c>
      <c r="I63" s="56">
        <f>SUM(I56:I62)</f>
        <v>115.86</v>
      </c>
      <c r="J63" s="56">
        <f>SUM(J56:J62)</f>
        <v>717.89</v>
      </c>
      <c r="K63" s="57"/>
    </row>
    <row r="64" spans="1:11" ht="13.5" thickBot="1">
      <c r="A64" s="71">
        <f>A50</f>
        <v>1</v>
      </c>
      <c r="B64" s="72">
        <f>B50</f>
        <v>4</v>
      </c>
      <c r="C64" s="91" t="s">
        <v>4</v>
      </c>
      <c r="D64" s="92"/>
      <c r="E64" s="73"/>
      <c r="F64" s="44">
        <f>F55+F63</f>
        <v>1300</v>
      </c>
      <c r="G64" s="44">
        <f>G55+G63</f>
        <v>38.879999999999995</v>
      </c>
      <c r="H64" s="44">
        <f>H55+H63</f>
        <v>35.65</v>
      </c>
      <c r="I64" s="44">
        <f>I55+I63</f>
        <v>189.86</v>
      </c>
      <c r="J64" s="44">
        <f>J55+J63</f>
        <v>1215.53</v>
      </c>
      <c r="K64" s="45"/>
    </row>
    <row r="65" spans="1:11" ht="14.5">
      <c r="A65" s="25">
        <v>1</v>
      </c>
      <c r="B65" s="26">
        <v>5</v>
      </c>
      <c r="C65" s="34" t="s">
        <v>18</v>
      </c>
      <c r="D65" s="28" t="s">
        <v>19</v>
      </c>
      <c r="E65" s="29" t="s">
        <v>62</v>
      </c>
      <c r="F65" s="30">
        <v>150</v>
      </c>
      <c r="G65" s="30">
        <v>8.9</v>
      </c>
      <c r="H65" s="30">
        <v>7.8</v>
      </c>
      <c r="I65" s="30">
        <v>27.6</v>
      </c>
      <c r="J65" s="30">
        <v>207.7</v>
      </c>
      <c r="K65" s="31">
        <v>204</v>
      </c>
    </row>
    <row r="66" spans="1:11" ht="14.5">
      <c r="A66" s="32"/>
      <c r="B66" s="33"/>
      <c r="C66" s="34"/>
      <c r="D66" s="35" t="s">
        <v>22</v>
      </c>
      <c r="E66" s="36" t="s">
        <v>45</v>
      </c>
      <c r="F66" s="37">
        <v>100</v>
      </c>
      <c r="G66" s="37">
        <v>0.4</v>
      </c>
      <c r="H66" s="37">
        <v>0.4</v>
      </c>
      <c r="I66" s="37">
        <v>9.8000000000000007</v>
      </c>
      <c r="J66" s="37">
        <v>44.5</v>
      </c>
      <c r="K66" s="38">
        <v>338</v>
      </c>
    </row>
    <row r="67" spans="1:11" ht="14.5">
      <c r="A67" s="32"/>
      <c r="B67" s="33"/>
      <c r="C67" s="34"/>
      <c r="D67" s="35" t="s">
        <v>20</v>
      </c>
      <c r="E67" s="36" t="s">
        <v>36</v>
      </c>
      <c r="F67" s="37">
        <v>200</v>
      </c>
      <c r="G67" s="37">
        <v>0.2</v>
      </c>
      <c r="H67" s="37">
        <v>0</v>
      </c>
      <c r="I67" s="37">
        <v>6.4</v>
      </c>
      <c r="J67" s="37">
        <v>26.8</v>
      </c>
      <c r="K67" s="38">
        <v>376</v>
      </c>
    </row>
    <row r="68" spans="1:11" ht="14.5">
      <c r="A68" s="32"/>
      <c r="B68" s="33"/>
      <c r="C68" s="34"/>
      <c r="D68" s="35" t="s">
        <v>30</v>
      </c>
      <c r="E68" s="36" t="s">
        <v>46</v>
      </c>
      <c r="F68" s="37">
        <v>40</v>
      </c>
      <c r="G68" s="37">
        <v>2.2400000000000002</v>
      </c>
      <c r="H68" s="37">
        <v>0.88</v>
      </c>
      <c r="I68" s="37">
        <v>19.760000000000002</v>
      </c>
      <c r="J68" s="37">
        <v>91.96</v>
      </c>
      <c r="K68" s="38"/>
    </row>
    <row r="69" spans="1:11" ht="15" thickBot="1">
      <c r="A69" s="32"/>
      <c r="B69" s="33"/>
      <c r="C69" s="34"/>
      <c r="D69" s="35" t="s">
        <v>29</v>
      </c>
      <c r="E69" s="36" t="s">
        <v>42</v>
      </c>
      <c r="F69" s="37">
        <v>50</v>
      </c>
      <c r="G69" s="37">
        <v>1.95</v>
      </c>
      <c r="H69" s="37">
        <v>1.5</v>
      </c>
      <c r="I69" s="37">
        <v>26.15</v>
      </c>
      <c r="J69" s="37">
        <v>116.9</v>
      </c>
      <c r="K69" s="38"/>
    </row>
    <row r="70" spans="1:11" ht="15" thickBot="1">
      <c r="A70" s="39"/>
      <c r="B70" s="40"/>
      <c r="C70" s="41"/>
      <c r="D70" s="42" t="s">
        <v>31</v>
      </c>
      <c r="E70" s="60"/>
      <c r="F70" s="44">
        <f>SUM(F65:F69)</f>
        <v>540</v>
      </c>
      <c r="G70" s="44">
        <f>SUM(G65:G69)</f>
        <v>13.69</v>
      </c>
      <c r="H70" s="44">
        <f>SUM(H65:H69)</f>
        <v>10.58</v>
      </c>
      <c r="I70" s="44">
        <f>SUM(I65:I69)</f>
        <v>89.710000000000008</v>
      </c>
      <c r="J70" s="44">
        <f>SUM(J65:J69)</f>
        <v>487.86</v>
      </c>
      <c r="K70" s="45"/>
    </row>
    <row r="71" spans="1:11" ht="14.5">
      <c r="A71" s="32"/>
      <c r="B71" s="33"/>
      <c r="C71" s="34"/>
      <c r="D71" s="16" t="s">
        <v>25</v>
      </c>
      <c r="E71" s="13" t="s">
        <v>40</v>
      </c>
      <c r="F71" s="14">
        <v>200</v>
      </c>
      <c r="G71" s="14">
        <v>4.7300000000000004</v>
      </c>
      <c r="H71" s="14">
        <v>5.8</v>
      </c>
      <c r="I71" s="14">
        <v>13.61</v>
      </c>
      <c r="J71" s="14">
        <v>135.5</v>
      </c>
      <c r="K71" s="15">
        <v>96</v>
      </c>
    </row>
    <row r="72" spans="1:11" ht="14.5">
      <c r="A72" s="32"/>
      <c r="B72" s="33"/>
      <c r="C72" s="34"/>
      <c r="D72" s="35" t="s">
        <v>26</v>
      </c>
      <c r="E72" s="36" t="s">
        <v>52</v>
      </c>
      <c r="F72" s="37">
        <v>200</v>
      </c>
      <c r="G72" s="37">
        <v>20.100000000000001</v>
      </c>
      <c r="H72" s="37">
        <v>18.7</v>
      </c>
      <c r="I72" s="37">
        <v>57.2</v>
      </c>
      <c r="J72" s="37">
        <v>318</v>
      </c>
      <c r="K72" s="38">
        <v>259</v>
      </c>
    </row>
    <row r="73" spans="1:11" ht="14.5">
      <c r="A73" s="32"/>
      <c r="B73" s="33"/>
      <c r="C73" s="34"/>
      <c r="D73" s="35" t="s">
        <v>28</v>
      </c>
      <c r="E73" s="36" t="s">
        <v>39</v>
      </c>
      <c r="F73" s="37">
        <v>200</v>
      </c>
      <c r="G73" s="37">
        <v>0.5</v>
      </c>
      <c r="H73" s="37">
        <v>0</v>
      </c>
      <c r="I73" s="37">
        <v>19.8</v>
      </c>
      <c r="J73" s="37">
        <v>81</v>
      </c>
      <c r="K73" s="38">
        <v>349</v>
      </c>
    </row>
    <row r="74" spans="1:11" ht="14.5">
      <c r="A74" s="32"/>
      <c r="B74" s="33"/>
      <c r="C74" s="34"/>
      <c r="D74" s="35" t="s">
        <v>29</v>
      </c>
      <c r="E74" s="36" t="s">
        <v>42</v>
      </c>
      <c r="F74" s="37">
        <v>50</v>
      </c>
      <c r="G74" s="37">
        <v>1.95</v>
      </c>
      <c r="H74" s="37">
        <v>1.5</v>
      </c>
      <c r="I74" s="37">
        <v>26.15</v>
      </c>
      <c r="J74" s="37">
        <v>116.9</v>
      </c>
      <c r="K74" s="38"/>
    </row>
    <row r="75" spans="1:11" ht="15" thickBot="1">
      <c r="A75" s="32"/>
      <c r="B75" s="33"/>
      <c r="C75" s="34"/>
      <c r="D75" s="35" t="s">
        <v>30</v>
      </c>
      <c r="E75" s="36" t="s">
        <v>46</v>
      </c>
      <c r="F75" s="37">
        <v>50</v>
      </c>
      <c r="G75" s="37">
        <v>2.8</v>
      </c>
      <c r="H75" s="37">
        <v>0.55000000000000004</v>
      </c>
      <c r="I75" s="37">
        <v>24.69</v>
      </c>
      <c r="J75" s="37">
        <v>114.95</v>
      </c>
      <c r="K75" s="38"/>
    </row>
    <row r="76" spans="1:11" ht="15.75" customHeight="1" thickBot="1">
      <c r="A76" s="39"/>
      <c r="B76" s="40"/>
      <c r="C76" s="46"/>
      <c r="D76" s="54" t="s">
        <v>31</v>
      </c>
      <c r="E76" s="55"/>
      <c r="F76" s="56">
        <f>SUM(F71:F75)</f>
        <v>700</v>
      </c>
      <c r="G76" s="56">
        <f>SUM(G71:G75)</f>
        <v>30.080000000000002</v>
      </c>
      <c r="H76" s="56">
        <f>SUM(H71:H75)</f>
        <v>26.55</v>
      </c>
      <c r="I76" s="56">
        <f>SUM(I71:I75)</f>
        <v>141.44999999999999</v>
      </c>
      <c r="J76" s="56">
        <f>SUM(J71:J75)</f>
        <v>766.35</v>
      </c>
      <c r="K76" s="57"/>
    </row>
    <row r="77" spans="1:11" ht="13.5" thickBot="1">
      <c r="A77" s="71">
        <f>A65</f>
        <v>1</v>
      </c>
      <c r="B77" s="72">
        <f>B65</f>
        <v>5</v>
      </c>
      <c r="C77" s="91" t="s">
        <v>4</v>
      </c>
      <c r="D77" s="92"/>
      <c r="E77" s="73"/>
      <c r="F77" s="44">
        <f>F70+F76</f>
        <v>1240</v>
      </c>
      <c r="G77" s="44">
        <f>G70+G76</f>
        <v>43.77</v>
      </c>
      <c r="H77" s="44">
        <f>H70+H76</f>
        <v>37.130000000000003</v>
      </c>
      <c r="I77" s="44">
        <f>I70+I76</f>
        <v>231.16</v>
      </c>
      <c r="J77" s="44">
        <f>J70+J76</f>
        <v>1254.21</v>
      </c>
      <c r="K77" s="45"/>
    </row>
    <row r="78" spans="1:11" ht="14.5">
      <c r="A78" s="25">
        <v>2</v>
      </c>
      <c r="B78" s="26">
        <v>1</v>
      </c>
      <c r="C78" s="27" t="s">
        <v>18</v>
      </c>
      <c r="D78" s="28" t="s">
        <v>19</v>
      </c>
      <c r="E78" s="29" t="s">
        <v>85</v>
      </c>
      <c r="F78" s="30">
        <v>200</v>
      </c>
      <c r="G78" s="30">
        <v>5</v>
      </c>
      <c r="H78" s="30">
        <v>5.8</v>
      </c>
      <c r="I78" s="30">
        <v>24.1</v>
      </c>
      <c r="J78" s="30">
        <v>241.4</v>
      </c>
      <c r="K78" s="31">
        <v>175</v>
      </c>
    </row>
    <row r="79" spans="1:11" ht="14.5">
      <c r="A79" s="32"/>
      <c r="B79" s="33"/>
      <c r="C79" s="34"/>
      <c r="D79" s="35" t="s">
        <v>20</v>
      </c>
      <c r="E79" s="36" t="s">
        <v>36</v>
      </c>
      <c r="F79" s="37">
        <v>200</v>
      </c>
      <c r="G79" s="37">
        <v>0.2</v>
      </c>
      <c r="H79" s="37">
        <v>0</v>
      </c>
      <c r="I79" s="37">
        <v>6.4</v>
      </c>
      <c r="J79" s="37">
        <v>26.8</v>
      </c>
      <c r="K79" s="38">
        <v>376</v>
      </c>
    </row>
    <row r="80" spans="1:11" ht="14.5">
      <c r="A80" s="32"/>
      <c r="B80" s="33"/>
      <c r="C80" s="34"/>
      <c r="D80" s="35" t="s">
        <v>29</v>
      </c>
      <c r="E80" s="36" t="s">
        <v>76</v>
      </c>
      <c r="F80" s="37">
        <v>60</v>
      </c>
      <c r="G80" s="37">
        <v>3.1</v>
      </c>
      <c r="H80" s="37">
        <v>7.1</v>
      </c>
      <c r="I80" s="37">
        <v>17.7</v>
      </c>
      <c r="J80" s="37">
        <v>168.2</v>
      </c>
      <c r="K80" s="38">
        <v>2</v>
      </c>
    </row>
    <row r="81" spans="1:11" ht="15" thickBot="1">
      <c r="A81" s="32"/>
      <c r="B81" s="33"/>
      <c r="C81" s="34"/>
      <c r="D81" s="35" t="s">
        <v>86</v>
      </c>
      <c r="E81" s="36" t="s">
        <v>63</v>
      </c>
      <c r="F81" s="37">
        <v>40</v>
      </c>
      <c r="G81" s="37">
        <v>2.2000000000000002</v>
      </c>
      <c r="H81" s="37">
        <v>8.8000000000000007</v>
      </c>
      <c r="I81" s="37">
        <v>26.4</v>
      </c>
      <c r="J81" s="37">
        <v>178.2</v>
      </c>
      <c r="K81" s="38"/>
    </row>
    <row r="82" spans="1:11" ht="14.5">
      <c r="A82" s="39"/>
      <c r="B82" s="40"/>
      <c r="C82" s="41"/>
      <c r="D82" s="54" t="s">
        <v>31</v>
      </c>
      <c r="E82" s="55"/>
      <c r="F82" s="56">
        <f>SUM(F78:F81)</f>
        <v>500</v>
      </c>
      <c r="G82" s="56">
        <f>SUM(G78:G81)</f>
        <v>10.5</v>
      </c>
      <c r="H82" s="56">
        <f>SUM(H78:H81)</f>
        <v>21.7</v>
      </c>
      <c r="I82" s="56">
        <f>SUM(I78:I81)</f>
        <v>74.599999999999994</v>
      </c>
      <c r="J82" s="56">
        <f>SUM(J78:J81)</f>
        <v>614.59999999999991</v>
      </c>
      <c r="K82" s="57"/>
    </row>
    <row r="83" spans="1:11" ht="14.5">
      <c r="A83" s="32">
        <v>2</v>
      </c>
      <c r="B83" s="33">
        <v>1</v>
      </c>
      <c r="C83" s="85" t="s">
        <v>23</v>
      </c>
      <c r="D83" s="35" t="s">
        <v>24</v>
      </c>
      <c r="E83" s="86" t="s">
        <v>71</v>
      </c>
      <c r="F83" s="37">
        <v>60</v>
      </c>
      <c r="G83" s="37">
        <v>0.48</v>
      </c>
      <c r="H83" s="37">
        <v>0.06</v>
      </c>
      <c r="I83" s="37">
        <v>1.02</v>
      </c>
      <c r="J83" s="37">
        <v>7.8</v>
      </c>
      <c r="K83" s="37">
        <v>70</v>
      </c>
    </row>
    <row r="84" spans="1:11" ht="14.5">
      <c r="A84" s="32"/>
      <c r="B84" s="33"/>
      <c r="C84" s="34"/>
      <c r="D84" s="35" t="s">
        <v>25</v>
      </c>
      <c r="E84" s="36" t="s">
        <v>37</v>
      </c>
      <c r="F84" s="37">
        <v>200</v>
      </c>
      <c r="G84" s="37">
        <v>4.68</v>
      </c>
      <c r="H84" s="37">
        <v>5.6</v>
      </c>
      <c r="I84" s="37">
        <v>29.28</v>
      </c>
      <c r="J84" s="37">
        <v>133.13</v>
      </c>
      <c r="K84" s="37">
        <v>102</v>
      </c>
    </row>
    <row r="85" spans="1:11" ht="14.5">
      <c r="A85" s="32"/>
      <c r="B85" s="33"/>
      <c r="C85" s="34"/>
      <c r="D85" s="83" t="s">
        <v>27</v>
      </c>
      <c r="E85" s="36" t="s">
        <v>57</v>
      </c>
      <c r="F85" s="37">
        <v>150</v>
      </c>
      <c r="G85" s="37">
        <v>5.3</v>
      </c>
      <c r="H85" s="37">
        <v>4.9000000000000004</v>
      </c>
      <c r="I85" s="37">
        <v>19.8</v>
      </c>
      <c r="J85" s="37">
        <v>196.8</v>
      </c>
      <c r="K85" s="38">
        <v>202.203</v>
      </c>
    </row>
    <row r="86" spans="1:11" ht="14.5">
      <c r="A86" s="32"/>
      <c r="B86" s="33"/>
      <c r="C86" s="34"/>
      <c r="D86" s="35" t="s">
        <v>26</v>
      </c>
      <c r="E86" s="13" t="s">
        <v>87</v>
      </c>
      <c r="F86" s="14">
        <v>90</v>
      </c>
      <c r="G86" s="14">
        <v>15.34</v>
      </c>
      <c r="H86" s="14">
        <v>18.14</v>
      </c>
      <c r="I86" s="14">
        <v>52.28</v>
      </c>
      <c r="J86" s="14">
        <v>253.61</v>
      </c>
      <c r="K86" s="15">
        <v>268</v>
      </c>
    </row>
    <row r="87" spans="1:11" ht="14.5">
      <c r="A87" s="32"/>
      <c r="B87" s="33"/>
      <c r="C87" s="34"/>
      <c r="D87" s="35" t="s">
        <v>28</v>
      </c>
      <c r="E87" s="36" t="s">
        <v>51</v>
      </c>
      <c r="F87" s="37">
        <v>200</v>
      </c>
      <c r="G87" s="37">
        <v>0.5</v>
      </c>
      <c r="H87" s="37">
        <v>0</v>
      </c>
      <c r="I87" s="37">
        <v>19.8</v>
      </c>
      <c r="J87" s="37">
        <v>81</v>
      </c>
      <c r="K87" s="38">
        <v>348</v>
      </c>
    </row>
    <row r="88" spans="1:11" ht="14.5">
      <c r="A88" s="32"/>
      <c r="B88" s="33"/>
      <c r="C88" s="34"/>
      <c r="D88" s="35" t="s">
        <v>30</v>
      </c>
      <c r="E88" s="36" t="s">
        <v>46</v>
      </c>
      <c r="F88" s="37">
        <v>30</v>
      </c>
      <c r="G88" s="37">
        <v>1.68</v>
      </c>
      <c r="H88" s="37">
        <v>0.33</v>
      </c>
      <c r="I88" s="37">
        <v>14.82</v>
      </c>
      <c r="J88" s="37">
        <v>68.97</v>
      </c>
      <c r="K88" s="37"/>
    </row>
    <row r="89" spans="1:11" ht="15" thickBot="1">
      <c r="A89" s="32"/>
      <c r="B89" s="33"/>
      <c r="C89" s="34"/>
      <c r="D89" s="67"/>
      <c r="E89" s="68"/>
      <c r="F89" s="69"/>
      <c r="G89" s="69"/>
      <c r="H89" s="69"/>
      <c r="I89" s="69"/>
      <c r="J89" s="69"/>
      <c r="K89" s="70"/>
    </row>
    <row r="90" spans="1:11" ht="15" thickBot="1">
      <c r="A90" s="39"/>
      <c r="B90" s="40"/>
      <c r="C90" s="46"/>
      <c r="D90" s="54" t="s">
        <v>31</v>
      </c>
      <c r="E90" s="55"/>
      <c r="F90" s="56">
        <f>SUM(F83:F89)</f>
        <v>730</v>
      </c>
      <c r="G90" s="56">
        <f>SUM(G83:G89)</f>
        <v>27.98</v>
      </c>
      <c r="H90" s="56">
        <f>SUM(H83:H89)</f>
        <v>29.029999999999998</v>
      </c>
      <c r="I90" s="56">
        <f>SUM(I83:I89)</f>
        <v>137</v>
      </c>
      <c r="J90" s="56">
        <f>SUM(J83:J89)</f>
        <v>741.31000000000006</v>
      </c>
      <c r="K90" s="57"/>
    </row>
    <row r="91" spans="1:11" ht="13.5" thickBot="1">
      <c r="A91" s="71">
        <f>A78</f>
        <v>2</v>
      </c>
      <c r="B91" s="72">
        <f>B78</f>
        <v>1</v>
      </c>
      <c r="C91" s="91" t="s">
        <v>4</v>
      </c>
      <c r="D91" s="92"/>
      <c r="E91" s="73"/>
      <c r="F91" s="44">
        <f>F82+F90</f>
        <v>1230</v>
      </c>
      <c r="G91" s="44">
        <f>G82+G90</f>
        <v>38.480000000000004</v>
      </c>
      <c r="H91" s="44">
        <f>H82+H90</f>
        <v>50.73</v>
      </c>
      <c r="I91" s="44">
        <f>I82+I90</f>
        <v>211.6</v>
      </c>
      <c r="J91" s="44">
        <f>J82+J90</f>
        <v>1355.9099999999999</v>
      </c>
      <c r="K91" s="45"/>
    </row>
    <row r="92" spans="1:11" ht="14.5">
      <c r="A92" s="61">
        <v>2</v>
      </c>
      <c r="B92" s="33">
        <v>2</v>
      </c>
      <c r="C92" s="27" t="s">
        <v>18</v>
      </c>
      <c r="D92" s="28" t="s">
        <v>19</v>
      </c>
      <c r="E92" s="29" t="s">
        <v>58</v>
      </c>
      <c r="F92" s="30">
        <v>200</v>
      </c>
      <c r="G92" s="30">
        <v>9.1999999999999993</v>
      </c>
      <c r="H92" s="30">
        <v>9.1999999999999993</v>
      </c>
      <c r="I92" s="30">
        <v>33.6</v>
      </c>
      <c r="J92" s="30">
        <v>270.3</v>
      </c>
      <c r="K92" s="31">
        <v>173</v>
      </c>
    </row>
    <row r="93" spans="1:11" ht="14.5">
      <c r="A93" s="61"/>
      <c r="B93" s="33"/>
      <c r="C93" s="34"/>
      <c r="D93" s="35" t="s">
        <v>22</v>
      </c>
      <c r="E93" s="36" t="s">
        <v>45</v>
      </c>
      <c r="F93" s="37">
        <v>100</v>
      </c>
      <c r="G93" s="37">
        <v>0.4</v>
      </c>
      <c r="H93" s="37">
        <v>0.4</v>
      </c>
      <c r="I93" s="37">
        <v>9.8000000000000007</v>
      </c>
      <c r="J93" s="37">
        <v>44.5</v>
      </c>
      <c r="K93" s="38">
        <v>338</v>
      </c>
    </row>
    <row r="94" spans="1:11" ht="14.5">
      <c r="A94" s="61"/>
      <c r="B94" s="33"/>
      <c r="C94" s="34"/>
      <c r="D94" s="83" t="s">
        <v>20</v>
      </c>
      <c r="E94" s="36" t="s">
        <v>43</v>
      </c>
      <c r="F94" s="37">
        <v>200</v>
      </c>
      <c r="G94" s="37">
        <v>4.7</v>
      </c>
      <c r="H94" s="37">
        <v>3.5</v>
      </c>
      <c r="I94" s="37">
        <v>12.5</v>
      </c>
      <c r="J94" s="37">
        <v>100.4</v>
      </c>
      <c r="K94" s="38">
        <v>382</v>
      </c>
    </row>
    <row r="95" spans="1:11" ht="15.75" customHeight="1">
      <c r="A95" s="61"/>
      <c r="B95" s="33"/>
      <c r="C95" s="34"/>
      <c r="D95" s="35" t="s">
        <v>29</v>
      </c>
      <c r="E95" s="36" t="s">
        <v>82</v>
      </c>
      <c r="F95" s="37">
        <v>50</v>
      </c>
      <c r="G95" s="37">
        <v>3.2</v>
      </c>
      <c r="H95" s="37">
        <v>5.6</v>
      </c>
      <c r="I95" s="37">
        <v>22.4</v>
      </c>
      <c r="J95" s="37">
        <v>159.84</v>
      </c>
      <c r="K95" s="38">
        <v>1</v>
      </c>
    </row>
    <row r="96" spans="1:11" ht="15" thickBot="1">
      <c r="A96" s="61"/>
      <c r="B96" s="33"/>
      <c r="C96" s="34"/>
      <c r="D96" s="67"/>
      <c r="E96" s="68"/>
      <c r="F96" s="69"/>
      <c r="G96" s="69"/>
      <c r="H96" s="69"/>
      <c r="I96" s="69"/>
      <c r="J96" s="69"/>
      <c r="K96" s="70"/>
    </row>
    <row r="97" spans="1:11" ht="15" thickBot="1">
      <c r="A97" s="62"/>
      <c r="B97" s="40"/>
      <c r="C97" s="41"/>
      <c r="D97" s="42" t="s">
        <v>31</v>
      </c>
      <c r="E97" s="60"/>
      <c r="F97" s="44">
        <f>SUM(F92:F96)</f>
        <v>550</v>
      </c>
      <c r="G97" s="44">
        <f>SUM(G92:G96)</f>
        <v>17.5</v>
      </c>
      <c r="H97" s="44">
        <f>SUM(H92:H96)</f>
        <v>18.7</v>
      </c>
      <c r="I97" s="44">
        <f>SUM(I92:I96)</f>
        <v>78.300000000000011</v>
      </c>
      <c r="J97" s="44">
        <f>SUM(J92:J96)</f>
        <v>575.04000000000008</v>
      </c>
      <c r="K97" s="45"/>
    </row>
    <row r="98" spans="1:11" ht="14.5">
      <c r="A98" s="52">
        <f>A92</f>
        <v>2</v>
      </c>
      <c r="B98" s="52">
        <f>B92</f>
        <v>2</v>
      </c>
      <c r="C98" s="53" t="s">
        <v>23</v>
      </c>
      <c r="D98" s="35" t="s">
        <v>25</v>
      </c>
      <c r="E98" s="36" t="s">
        <v>41</v>
      </c>
      <c r="F98" s="37">
        <v>200</v>
      </c>
      <c r="G98" s="37">
        <v>8.3699999999999992</v>
      </c>
      <c r="H98" s="37">
        <v>2.6</v>
      </c>
      <c r="I98" s="37">
        <v>14.6</v>
      </c>
      <c r="J98" s="37">
        <v>115.37</v>
      </c>
      <c r="K98" s="38">
        <v>106</v>
      </c>
    </row>
    <row r="99" spans="1:11" ht="14.5">
      <c r="A99" s="61"/>
      <c r="B99" s="33"/>
      <c r="C99" s="34"/>
      <c r="D99" s="35" t="s">
        <v>27</v>
      </c>
      <c r="E99" s="36" t="s">
        <v>64</v>
      </c>
      <c r="F99" s="37">
        <v>150</v>
      </c>
      <c r="G99" s="37">
        <v>3.1</v>
      </c>
      <c r="H99" s="37">
        <v>5.3</v>
      </c>
      <c r="I99" s="37">
        <v>19.8</v>
      </c>
      <c r="J99" s="37">
        <v>149.4</v>
      </c>
      <c r="K99" s="38">
        <v>312</v>
      </c>
    </row>
    <row r="100" spans="1:11" ht="14.5">
      <c r="A100" s="61"/>
      <c r="B100" s="33"/>
      <c r="C100" s="34"/>
      <c r="D100" s="35" t="s">
        <v>26</v>
      </c>
      <c r="E100" s="36" t="s">
        <v>50</v>
      </c>
      <c r="F100" s="37">
        <v>90</v>
      </c>
      <c r="G100" s="37">
        <v>10.18</v>
      </c>
      <c r="H100" s="37">
        <v>14.43</v>
      </c>
      <c r="I100" s="37">
        <v>44</v>
      </c>
      <c r="J100" s="37">
        <v>208.8</v>
      </c>
      <c r="K100" s="38">
        <v>251</v>
      </c>
    </row>
    <row r="101" spans="1:11" ht="14.5">
      <c r="A101" s="61"/>
      <c r="B101" s="33"/>
      <c r="C101" s="34"/>
      <c r="D101" s="35" t="s">
        <v>28</v>
      </c>
      <c r="E101" s="36" t="s">
        <v>39</v>
      </c>
      <c r="F101" s="37">
        <v>200</v>
      </c>
      <c r="G101" s="37">
        <v>0.5</v>
      </c>
      <c r="H101" s="37">
        <v>0</v>
      </c>
      <c r="I101" s="37">
        <v>19.8</v>
      </c>
      <c r="J101" s="37">
        <v>81</v>
      </c>
      <c r="K101" s="38">
        <v>349</v>
      </c>
    </row>
    <row r="102" spans="1:11" ht="14.5">
      <c r="A102" s="61"/>
      <c r="B102" s="33"/>
      <c r="C102" s="34"/>
      <c r="D102" s="35" t="s">
        <v>29</v>
      </c>
      <c r="E102" s="66" t="s">
        <v>42</v>
      </c>
      <c r="F102" s="37">
        <v>20</v>
      </c>
      <c r="G102" s="37">
        <v>2.37</v>
      </c>
      <c r="H102" s="37">
        <v>0.6</v>
      </c>
      <c r="I102" s="37">
        <v>14.49</v>
      </c>
      <c r="J102" s="37">
        <v>70.14</v>
      </c>
      <c r="K102" s="38"/>
    </row>
    <row r="103" spans="1:11" ht="15" thickBot="1">
      <c r="A103" s="61"/>
      <c r="B103" s="33"/>
      <c r="C103" s="34"/>
      <c r="D103" s="35" t="s">
        <v>30</v>
      </c>
      <c r="E103" s="66" t="s">
        <v>46</v>
      </c>
      <c r="F103" s="37">
        <v>40</v>
      </c>
      <c r="G103" s="37">
        <v>2.2400000000000002</v>
      </c>
      <c r="H103" s="37">
        <v>1.44</v>
      </c>
      <c r="I103" s="37">
        <v>19.760000000000002</v>
      </c>
      <c r="J103" s="37">
        <v>91.96</v>
      </c>
      <c r="K103" s="38"/>
    </row>
    <row r="104" spans="1:11" ht="15" thickBot="1">
      <c r="A104" s="62"/>
      <c r="B104" s="40"/>
      <c r="C104" s="41"/>
      <c r="D104" s="42" t="s">
        <v>31</v>
      </c>
      <c r="E104" s="60"/>
      <c r="F104" s="44">
        <v>700</v>
      </c>
      <c r="G104" s="44">
        <f>SUM(G98:G103)</f>
        <v>26.759999999999998</v>
      </c>
      <c r="H104" s="44">
        <f>SUM(H98:H103)</f>
        <v>24.37</v>
      </c>
      <c r="I104" s="44">
        <f>SUM(I98:I103)</f>
        <v>132.44999999999999</v>
      </c>
      <c r="J104" s="44">
        <f>SUM(J98:J103)</f>
        <v>716.67</v>
      </c>
      <c r="K104" s="45"/>
    </row>
    <row r="105" spans="1:11" ht="13.5" thickBot="1">
      <c r="A105" s="64">
        <f>A92</f>
        <v>2</v>
      </c>
      <c r="B105" s="64">
        <f>B92</f>
        <v>2</v>
      </c>
      <c r="C105" s="93" t="s">
        <v>4</v>
      </c>
      <c r="D105" s="94"/>
      <c r="E105" s="75"/>
      <c r="F105" s="76">
        <f>F97+F104</f>
        <v>1250</v>
      </c>
      <c r="G105" s="76">
        <f>G97+G104</f>
        <v>44.26</v>
      </c>
      <c r="H105" s="76">
        <f>H97+H104</f>
        <v>43.07</v>
      </c>
      <c r="I105" s="76">
        <f>I97+I104</f>
        <v>210.75</v>
      </c>
      <c r="J105" s="76">
        <f>J97+J104</f>
        <v>1291.71</v>
      </c>
      <c r="K105" s="77"/>
    </row>
    <row r="106" spans="1:11" ht="14.5">
      <c r="A106" s="25">
        <v>2</v>
      </c>
      <c r="B106" s="26">
        <v>3</v>
      </c>
      <c r="C106" s="27" t="s">
        <v>18</v>
      </c>
      <c r="D106" s="28" t="s">
        <v>19</v>
      </c>
      <c r="E106" s="29" t="s">
        <v>62</v>
      </c>
      <c r="F106" s="30">
        <v>150</v>
      </c>
      <c r="G106" s="30">
        <v>8.9</v>
      </c>
      <c r="H106" s="30">
        <v>7.8</v>
      </c>
      <c r="I106" s="30">
        <v>27.6</v>
      </c>
      <c r="J106" s="30">
        <v>207.7</v>
      </c>
      <c r="K106" s="31">
        <v>204</v>
      </c>
    </row>
    <row r="107" spans="1:11" ht="14.5">
      <c r="A107" s="32"/>
      <c r="B107" s="33"/>
      <c r="C107" s="34"/>
      <c r="D107" s="35" t="s">
        <v>20</v>
      </c>
      <c r="E107" s="36" t="s">
        <v>36</v>
      </c>
      <c r="F107" s="37">
        <v>200</v>
      </c>
      <c r="G107" s="37">
        <v>0.2</v>
      </c>
      <c r="H107" s="37">
        <v>0</v>
      </c>
      <c r="I107" s="37">
        <v>6.4</v>
      </c>
      <c r="J107" s="37">
        <v>26.8</v>
      </c>
      <c r="K107" s="38">
        <v>376</v>
      </c>
    </row>
    <row r="108" spans="1:11" ht="14.5">
      <c r="A108" s="32"/>
      <c r="B108" s="33"/>
      <c r="C108" s="34"/>
      <c r="D108" s="35" t="s">
        <v>22</v>
      </c>
      <c r="E108" s="36" t="s">
        <v>45</v>
      </c>
      <c r="F108" s="37">
        <v>100</v>
      </c>
      <c r="G108" s="37">
        <v>0.4</v>
      </c>
      <c r="H108" s="37">
        <v>0.4</v>
      </c>
      <c r="I108" s="37">
        <v>9.8000000000000007</v>
      </c>
      <c r="J108" s="37">
        <v>44.5</v>
      </c>
      <c r="K108" s="38">
        <v>338</v>
      </c>
    </row>
    <row r="109" spans="1:11" ht="14.5">
      <c r="A109" s="32"/>
      <c r="B109" s="33"/>
      <c r="C109" s="34"/>
      <c r="D109" s="35" t="s">
        <v>29</v>
      </c>
      <c r="E109" s="36" t="s">
        <v>82</v>
      </c>
      <c r="F109" s="37">
        <v>50</v>
      </c>
      <c r="G109" s="37">
        <v>3.2</v>
      </c>
      <c r="H109" s="37">
        <v>5.6</v>
      </c>
      <c r="I109" s="37">
        <v>22.4</v>
      </c>
      <c r="J109" s="37">
        <v>199.84</v>
      </c>
      <c r="K109" s="38">
        <v>1</v>
      </c>
    </row>
    <row r="110" spans="1:11" ht="15" thickBot="1">
      <c r="A110" s="32"/>
      <c r="B110" s="33"/>
      <c r="C110" s="34"/>
      <c r="D110" s="35"/>
      <c r="E110" s="36"/>
      <c r="F110" s="37"/>
      <c r="G110" s="37"/>
      <c r="H110" s="37"/>
      <c r="I110" s="37"/>
      <c r="J110" s="37"/>
      <c r="K110" s="38"/>
    </row>
    <row r="111" spans="1:11" ht="15.75" customHeight="1" thickBot="1">
      <c r="A111" s="39"/>
      <c r="B111" s="40"/>
      <c r="C111" s="41"/>
      <c r="D111" s="42" t="s">
        <v>31</v>
      </c>
      <c r="E111" s="60"/>
      <c r="F111" s="44">
        <f>SUM(F106:F110)</f>
        <v>500</v>
      </c>
      <c r="G111" s="44">
        <f>SUM(G106:G110)</f>
        <v>12.7</v>
      </c>
      <c r="H111" s="44">
        <f>SUM(H106:H110)</f>
        <v>13.799999999999999</v>
      </c>
      <c r="I111" s="44">
        <f>SUM(I106:I110)</f>
        <v>66.199999999999989</v>
      </c>
      <c r="J111" s="44">
        <f>SUM(J106:J110)</f>
        <v>478.84000000000003</v>
      </c>
      <c r="K111" s="45"/>
    </row>
    <row r="112" spans="1:11" ht="14.5">
      <c r="A112" s="51">
        <f>A106</f>
        <v>2</v>
      </c>
      <c r="B112" s="52">
        <f>B106</f>
        <v>3</v>
      </c>
      <c r="C112" s="53" t="s">
        <v>23</v>
      </c>
      <c r="D112" s="35" t="s">
        <v>25</v>
      </c>
      <c r="E112" s="36" t="s">
        <v>60</v>
      </c>
      <c r="F112" s="37">
        <v>200</v>
      </c>
      <c r="G112" s="37">
        <v>1.84</v>
      </c>
      <c r="H112" s="37">
        <v>11.53</v>
      </c>
      <c r="I112" s="37">
        <v>10.76</v>
      </c>
      <c r="J112" s="37">
        <v>116.95</v>
      </c>
      <c r="K112" s="38">
        <v>82</v>
      </c>
    </row>
    <row r="113" spans="1:11" ht="14.5">
      <c r="A113" s="32"/>
      <c r="B113" s="33"/>
      <c r="C113" s="34"/>
      <c r="D113" s="87" t="s">
        <v>27</v>
      </c>
      <c r="E113" s="48" t="s">
        <v>49</v>
      </c>
      <c r="F113" s="37">
        <v>150</v>
      </c>
      <c r="G113" s="37">
        <v>8.3000000000000007</v>
      </c>
      <c r="H113" s="37">
        <v>6.3</v>
      </c>
      <c r="I113" s="37">
        <v>36</v>
      </c>
      <c r="J113" s="37">
        <v>233.7</v>
      </c>
      <c r="K113" s="38">
        <v>171</v>
      </c>
    </row>
    <row r="114" spans="1:11" ht="14.5">
      <c r="A114" s="32"/>
      <c r="B114" s="33"/>
      <c r="C114" s="34"/>
      <c r="D114" s="35" t="s">
        <v>26</v>
      </c>
      <c r="E114" s="36" t="s">
        <v>55</v>
      </c>
      <c r="F114" s="37">
        <v>100</v>
      </c>
      <c r="G114" s="37">
        <v>16.75</v>
      </c>
      <c r="H114" s="37">
        <v>13.75</v>
      </c>
      <c r="I114" s="37">
        <v>6.61</v>
      </c>
      <c r="J114" s="37">
        <v>236.5</v>
      </c>
      <c r="K114" s="38">
        <v>255</v>
      </c>
    </row>
    <row r="115" spans="1:11" ht="14.5">
      <c r="A115" s="32"/>
      <c r="B115" s="33"/>
      <c r="C115" s="34"/>
      <c r="D115" s="35" t="s">
        <v>28</v>
      </c>
      <c r="E115" s="36" t="s">
        <v>88</v>
      </c>
      <c r="F115" s="37">
        <v>200</v>
      </c>
      <c r="G115" s="37">
        <v>0.6</v>
      </c>
      <c r="H115" s="37">
        <v>0.2</v>
      </c>
      <c r="I115" s="37">
        <v>15.2</v>
      </c>
      <c r="J115" s="37">
        <v>65.3</v>
      </c>
      <c r="K115" s="38">
        <v>388</v>
      </c>
    </row>
    <row r="116" spans="1:11" ht="14.5">
      <c r="A116" s="32"/>
      <c r="B116" s="33"/>
      <c r="C116" s="34"/>
      <c r="D116" s="35" t="s">
        <v>30</v>
      </c>
      <c r="E116" s="36" t="s">
        <v>46</v>
      </c>
      <c r="F116" s="37">
        <v>30</v>
      </c>
      <c r="G116" s="37">
        <v>1.68</v>
      </c>
      <c r="H116" s="37">
        <v>0.33</v>
      </c>
      <c r="I116" s="37">
        <v>14.82</v>
      </c>
      <c r="J116" s="37">
        <v>68.97</v>
      </c>
      <c r="K116" s="37"/>
    </row>
    <row r="117" spans="1:11" ht="15" thickBot="1">
      <c r="A117" s="32"/>
      <c r="B117" s="33"/>
      <c r="C117" s="34"/>
      <c r="D117" s="35" t="s">
        <v>29</v>
      </c>
      <c r="E117" s="66" t="s">
        <v>42</v>
      </c>
      <c r="F117" s="37">
        <v>20</v>
      </c>
      <c r="G117" s="37">
        <v>2.37</v>
      </c>
      <c r="H117" s="37">
        <v>0.6</v>
      </c>
      <c r="I117" s="37">
        <v>14.49</v>
      </c>
      <c r="J117" s="37">
        <v>70.14</v>
      </c>
      <c r="K117" s="70"/>
    </row>
    <row r="118" spans="1:11" ht="15" thickBot="1">
      <c r="A118" s="39"/>
      <c r="B118" s="40"/>
      <c r="C118" s="46"/>
      <c r="D118" s="54" t="s">
        <v>31</v>
      </c>
      <c r="E118" s="55"/>
      <c r="F118" s="56">
        <f>SUM(F112:F117)</f>
        <v>700</v>
      </c>
      <c r="G118" s="56">
        <f>SUM(G112:G117)</f>
        <v>31.540000000000003</v>
      </c>
      <c r="H118" s="56">
        <f>SUM(H112:H117)</f>
        <v>32.71</v>
      </c>
      <c r="I118" s="56">
        <f>SUM(I112:I117)</f>
        <v>97.879999999999981</v>
      </c>
      <c r="J118" s="56">
        <f>SUM(J112:J117)</f>
        <v>791.56</v>
      </c>
      <c r="K118" s="57"/>
    </row>
    <row r="119" spans="1:11" ht="13.5" thickBot="1">
      <c r="A119" s="71">
        <f>A106</f>
        <v>2</v>
      </c>
      <c r="B119" s="72">
        <f>B106</f>
        <v>3</v>
      </c>
      <c r="C119" s="91" t="s">
        <v>4</v>
      </c>
      <c r="D119" s="92"/>
      <c r="E119" s="73"/>
      <c r="F119" s="44">
        <f>F111+F118</f>
        <v>1200</v>
      </c>
      <c r="G119" s="44">
        <f>G111+G118</f>
        <v>44.24</v>
      </c>
      <c r="H119" s="44">
        <f>H111+H118</f>
        <v>46.51</v>
      </c>
      <c r="I119" s="44">
        <f>I111+I118</f>
        <v>164.07999999999998</v>
      </c>
      <c r="J119" s="44">
        <f>J111+J118</f>
        <v>1270.4000000000001</v>
      </c>
      <c r="K119" s="45"/>
    </row>
    <row r="120" spans="1:11" ht="14.5">
      <c r="A120" s="25">
        <v>2</v>
      </c>
      <c r="B120" s="26">
        <v>4</v>
      </c>
      <c r="C120" s="27" t="s">
        <v>18</v>
      </c>
      <c r="D120" s="28" t="s">
        <v>19</v>
      </c>
      <c r="E120" s="29" t="s">
        <v>89</v>
      </c>
      <c r="F120" s="30">
        <v>200</v>
      </c>
      <c r="G120" s="30">
        <v>4.5</v>
      </c>
      <c r="H120" s="30">
        <v>5.7</v>
      </c>
      <c r="I120" s="30">
        <v>24.3</v>
      </c>
      <c r="J120" s="30">
        <v>197.2</v>
      </c>
      <c r="K120" s="31">
        <v>173</v>
      </c>
    </row>
    <row r="121" spans="1:11" ht="14.5">
      <c r="A121" s="32"/>
      <c r="B121" s="33"/>
      <c r="C121" s="34"/>
      <c r="D121" s="35" t="s">
        <v>22</v>
      </c>
      <c r="E121" s="36" t="s">
        <v>90</v>
      </c>
      <c r="F121" s="37">
        <v>100</v>
      </c>
      <c r="G121" s="37">
        <v>2.5</v>
      </c>
      <c r="H121" s="37">
        <v>1.2</v>
      </c>
      <c r="I121" s="37">
        <v>13.5</v>
      </c>
      <c r="J121" s="37">
        <v>75</v>
      </c>
      <c r="K121" s="38"/>
    </row>
    <row r="122" spans="1:11" ht="14.5">
      <c r="A122" s="32"/>
      <c r="B122" s="33"/>
      <c r="C122" s="34"/>
      <c r="D122" s="83" t="s">
        <v>20</v>
      </c>
      <c r="E122" s="36" t="s">
        <v>81</v>
      </c>
      <c r="F122" s="37">
        <v>200</v>
      </c>
      <c r="G122" s="37">
        <v>0.3</v>
      </c>
      <c r="H122" s="37">
        <v>0</v>
      </c>
      <c r="I122" s="37">
        <v>6.7</v>
      </c>
      <c r="J122" s="37">
        <v>27.9</v>
      </c>
      <c r="K122" s="38">
        <v>377</v>
      </c>
    </row>
    <row r="123" spans="1:11" ht="15" thickBot="1">
      <c r="A123" s="32"/>
      <c r="B123" s="33"/>
      <c r="C123" s="34"/>
      <c r="D123" s="35" t="s">
        <v>29</v>
      </c>
      <c r="E123" s="36" t="s">
        <v>59</v>
      </c>
      <c r="F123" s="37">
        <v>60</v>
      </c>
      <c r="G123" s="37">
        <v>2.94</v>
      </c>
      <c r="H123" s="37">
        <v>6.24</v>
      </c>
      <c r="I123" s="37">
        <v>27.72</v>
      </c>
      <c r="J123" s="37">
        <v>186.1</v>
      </c>
      <c r="K123" s="38">
        <v>2</v>
      </c>
    </row>
    <row r="124" spans="1:11" ht="15" thickBot="1">
      <c r="A124" s="39"/>
      <c r="B124" s="40"/>
      <c r="C124" s="41"/>
      <c r="D124" s="42" t="s">
        <v>31</v>
      </c>
      <c r="E124" s="60"/>
      <c r="F124" s="44">
        <f>SUM(F120:F123)</f>
        <v>560</v>
      </c>
      <c r="G124" s="44">
        <f>SUM(G120:G123)</f>
        <v>10.24</v>
      </c>
      <c r="H124" s="44">
        <f>SUM(H120:H123)</f>
        <v>13.14</v>
      </c>
      <c r="I124" s="44">
        <f>SUM(I120:I123)</f>
        <v>72.22</v>
      </c>
      <c r="J124" s="44">
        <f>SUM(J120:J123)</f>
        <v>486.19999999999993</v>
      </c>
      <c r="K124" s="45"/>
    </row>
    <row r="125" spans="1:11" ht="14.5">
      <c r="A125" s="51">
        <f>A120</f>
        <v>2</v>
      </c>
      <c r="B125" s="52">
        <f>B120</f>
        <v>4</v>
      </c>
      <c r="C125" s="53" t="s">
        <v>23</v>
      </c>
      <c r="D125" s="35" t="s">
        <v>25</v>
      </c>
      <c r="E125" s="36" t="s">
        <v>91</v>
      </c>
      <c r="F125" s="37">
        <v>200</v>
      </c>
      <c r="G125" s="37">
        <v>4</v>
      </c>
      <c r="H125" s="37">
        <v>5</v>
      </c>
      <c r="I125" s="37">
        <v>17.5</v>
      </c>
      <c r="J125" s="37">
        <v>145</v>
      </c>
      <c r="K125" s="38">
        <v>92</v>
      </c>
    </row>
    <row r="126" spans="1:11" ht="14.5">
      <c r="A126" s="32"/>
      <c r="B126" s="33"/>
      <c r="C126" s="34"/>
      <c r="D126" s="17" t="s">
        <v>24</v>
      </c>
      <c r="E126" s="18" t="s">
        <v>79</v>
      </c>
      <c r="F126" s="19">
        <v>60</v>
      </c>
      <c r="G126" s="19">
        <v>0.8</v>
      </c>
      <c r="H126" s="19">
        <v>0.1</v>
      </c>
      <c r="I126" s="19">
        <v>1.7</v>
      </c>
      <c r="J126" s="19">
        <v>18</v>
      </c>
      <c r="K126" s="20">
        <v>70</v>
      </c>
    </row>
    <row r="127" spans="1:11" ht="14.5">
      <c r="A127" s="32"/>
      <c r="B127" s="33"/>
      <c r="C127" s="34"/>
      <c r="D127" s="35" t="s">
        <v>27</v>
      </c>
      <c r="E127" s="36" t="s">
        <v>54</v>
      </c>
      <c r="F127" s="37">
        <v>150</v>
      </c>
      <c r="G127" s="37">
        <v>3.3</v>
      </c>
      <c r="H127" s="37">
        <v>0.9</v>
      </c>
      <c r="I127" s="37">
        <v>16.5</v>
      </c>
      <c r="J127" s="37">
        <v>135.6</v>
      </c>
      <c r="K127" s="38">
        <v>125</v>
      </c>
    </row>
    <row r="128" spans="1:11" ht="14.5">
      <c r="A128" s="32"/>
      <c r="B128" s="33"/>
      <c r="C128" s="34"/>
      <c r="D128" s="35" t="s">
        <v>26</v>
      </c>
      <c r="E128" s="36" t="s">
        <v>65</v>
      </c>
      <c r="F128" s="37">
        <v>90</v>
      </c>
      <c r="G128" s="37">
        <v>13</v>
      </c>
      <c r="H128" s="37">
        <v>8</v>
      </c>
      <c r="I128" s="37">
        <v>16</v>
      </c>
      <c r="J128" s="37">
        <v>188</v>
      </c>
      <c r="K128" s="38">
        <v>234</v>
      </c>
    </row>
    <row r="129" spans="1:11" ht="15.75" customHeight="1">
      <c r="A129" s="32"/>
      <c r="B129" s="33"/>
      <c r="C129" s="34"/>
      <c r="D129" s="35" t="s">
        <v>28</v>
      </c>
      <c r="E129" s="36" t="s">
        <v>38</v>
      </c>
      <c r="F129" s="37">
        <v>200</v>
      </c>
      <c r="G129" s="37">
        <v>0.2</v>
      </c>
      <c r="H129" s="37">
        <v>0.1</v>
      </c>
      <c r="I129" s="37">
        <v>9.9</v>
      </c>
      <c r="J129" s="37">
        <v>41.6</v>
      </c>
      <c r="K129" s="38">
        <v>342</v>
      </c>
    </row>
    <row r="130" spans="1:11" ht="14.5">
      <c r="A130" s="32"/>
      <c r="B130" s="33"/>
      <c r="C130" s="34"/>
      <c r="D130" s="35" t="s">
        <v>30</v>
      </c>
      <c r="E130" s="36" t="s">
        <v>46</v>
      </c>
      <c r="F130" s="37">
        <v>40</v>
      </c>
      <c r="G130" s="37">
        <v>2.2400000000000002</v>
      </c>
      <c r="H130" s="37">
        <v>1.88</v>
      </c>
      <c r="I130" s="37">
        <v>19.760000000000002</v>
      </c>
      <c r="J130" s="37">
        <v>91.96</v>
      </c>
      <c r="K130" s="38"/>
    </row>
    <row r="131" spans="1:11" ht="15" thickBot="1">
      <c r="A131" s="32"/>
      <c r="B131" s="33"/>
      <c r="C131" s="34"/>
      <c r="D131" s="35" t="s">
        <v>29</v>
      </c>
      <c r="E131" s="66" t="s">
        <v>42</v>
      </c>
      <c r="F131" s="37">
        <v>20</v>
      </c>
      <c r="G131" s="37">
        <v>2.37</v>
      </c>
      <c r="H131" s="37">
        <v>0.6</v>
      </c>
      <c r="I131" s="37">
        <v>14.49</v>
      </c>
      <c r="J131" s="37">
        <v>70.14</v>
      </c>
      <c r="K131" s="38"/>
    </row>
    <row r="132" spans="1:11" ht="15" thickBot="1">
      <c r="A132" s="39"/>
      <c r="B132" s="40"/>
      <c r="C132" s="46"/>
      <c r="D132" s="54" t="s">
        <v>31</v>
      </c>
      <c r="E132" s="55"/>
      <c r="F132" s="56">
        <f>SUM(F125:F131)</f>
        <v>760</v>
      </c>
      <c r="G132" s="56">
        <f>SUM(G125:G131)</f>
        <v>25.91</v>
      </c>
      <c r="H132" s="56">
        <f>SUM(H125:H131)</f>
        <v>16.580000000000002</v>
      </c>
      <c r="I132" s="56">
        <f>SUM(I125:I131)</f>
        <v>95.85</v>
      </c>
      <c r="J132" s="56">
        <f>SUM(J125:J131)</f>
        <v>690.30000000000007</v>
      </c>
      <c r="K132" s="57"/>
    </row>
    <row r="133" spans="1:11" ht="13.5" thickBot="1">
      <c r="A133" s="71">
        <f>A120</f>
        <v>2</v>
      </c>
      <c r="B133" s="72">
        <f>B120</f>
        <v>4</v>
      </c>
      <c r="C133" s="91" t="s">
        <v>4</v>
      </c>
      <c r="D133" s="92"/>
      <c r="E133" s="73"/>
      <c r="F133" s="44">
        <f>F124+F132</f>
        <v>1320</v>
      </c>
      <c r="G133" s="44">
        <f>G124+G132</f>
        <v>36.15</v>
      </c>
      <c r="H133" s="44">
        <f>H124+H132</f>
        <v>29.720000000000002</v>
      </c>
      <c r="I133" s="44">
        <f>I124+I132</f>
        <v>168.07</v>
      </c>
      <c r="J133" s="44">
        <f>J124+J132</f>
        <v>1176.5</v>
      </c>
      <c r="K133" s="45"/>
    </row>
    <row r="134" spans="1:11" ht="14.5">
      <c r="A134" s="25">
        <v>2</v>
      </c>
      <c r="B134" s="26">
        <v>5</v>
      </c>
      <c r="C134" s="27" t="s">
        <v>18</v>
      </c>
      <c r="D134" s="28" t="s">
        <v>19</v>
      </c>
      <c r="E134" s="29" t="s">
        <v>67</v>
      </c>
      <c r="F134" s="30">
        <v>150</v>
      </c>
      <c r="G134" s="30">
        <v>15.7</v>
      </c>
      <c r="H134" s="30">
        <v>14.69</v>
      </c>
      <c r="I134" s="30">
        <v>23.69</v>
      </c>
      <c r="J134" s="30">
        <v>301.2</v>
      </c>
      <c r="K134" s="31">
        <v>223</v>
      </c>
    </row>
    <row r="135" spans="1:11" ht="14.5">
      <c r="A135" s="32"/>
      <c r="B135" s="33"/>
      <c r="C135" s="34"/>
      <c r="D135" s="63" t="s">
        <v>22</v>
      </c>
      <c r="E135" s="36" t="s">
        <v>45</v>
      </c>
      <c r="F135" s="37">
        <v>100</v>
      </c>
      <c r="G135" s="37">
        <v>0.4</v>
      </c>
      <c r="H135" s="37">
        <v>0.4</v>
      </c>
      <c r="I135" s="37">
        <v>9.8000000000000007</v>
      </c>
      <c r="J135" s="37">
        <v>44.5</v>
      </c>
      <c r="K135" s="38">
        <v>338</v>
      </c>
    </row>
    <row r="136" spans="1:11" ht="14.5">
      <c r="A136" s="32"/>
      <c r="B136" s="33"/>
      <c r="C136" s="34"/>
      <c r="D136" s="35" t="s">
        <v>20</v>
      </c>
      <c r="E136" s="36" t="s">
        <v>36</v>
      </c>
      <c r="F136" s="37">
        <v>200</v>
      </c>
      <c r="G136" s="37">
        <v>0.2</v>
      </c>
      <c r="H136" s="37">
        <v>0</v>
      </c>
      <c r="I136" s="37">
        <v>6.4</v>
      </c>
      <c r="J136" s="37">
        <v>26.8</v>
      </c>
      <c r="K136" s="38">
        <v>376</v>
      </c>
    </row>
    <row r="137" spans="1:11" ht="14.5">
      <c r="A137" s="32"/>
      <c r="B137" s="33"/>
      <c r="C137" s="34"/>
      <c r="D137" s="35" t="s">
        <v>29</v>
      </c>
      <c r="E137" s="36" t="s">
        <v>42</v>
      </c>
      <c r="F137" s="37">
        <v>50</v>
      </c>
      <c r="G137" s="37">
        <v>1.95</v>
      </c>
      <c r="H137" s="37">
        <v>1.5</v>
      </c>
      <c r="I137" s="37">
        <v>26.15</v>
      </c>
      <c r="J137" s="37">
        <v>116.9</v>
      </c>
      <c r="K137" s="38"/>
    </row>
    <row r="138" spans="1:11" ht="15" thickBot="1">
      <c r="A138" s="32"/>
      <c r="B138" s="33"/>
      <c r="C138" s="34"/>
      <c r="D138" s="35"/>
      <c r="E138" s="36"/>
      <c r="F138" s="37"/>
      <c r="G138" s="37"/>
      <c r="H138" s="37"/>
      <c r="I138" s="37"/>
      <c r="J138" s="37"/>
      <c r="K138" s="38"/>
    </row>
    <row r="139" spans="1:11" ht="15" thickBot="1">
      <c r="A139" s="39"/>
      <c r="B139" s="40"/>
      <c r="C139" s="41"/>
      <c r="D139" s="42" t="s">
        <v>31</v>
      </c>
      <c r="E139" s="60"/>
      <c r="F139" s="44">
        <f>SUM(F134:F138)</f>
        <v>500</v>
      </c>
      <c r="G139" s="44">
        <f>SUM(G134:G138)</f>
        <v>18.249999999999996</v>
      </c>
      <c r="H139" s="44">
        <f>SUM(H134:H138)</f>
        <v>16.59</v>
      </c>
      <c r="I139" s="44">
        <f>SUM(I134:I138)</f>
        <v>66.039999999999992</v>
      </c>
      <c r="J139" s="44">
        <f>SUM(J134:J138)</f>
        <v>489.4</v>
      </c>
      <c r="K139" s="45"/>
    </row>
    <row r="140" spans="1:11" ht="14.5">
      <c r="A140" s="51">
        <f>A134</f>
        <v>2</v>
      </c>
      <c r="B140" s="52">
        <f>B134</f>
        <v>5</v>
      </c>
      <c r="C140" s="53" t="s">
        <v>23</v>
      </c>
      <c r="D140" s="17" t="s">
        <v>24</v>
      </c>
      <c r="E140" s="18" t="s">
        <v>74</v>
      </c>
      <c r="F140" s="19">
        <v>60</v>
      </c>
      <c r="G140" s="19">
        <v>1</v>
      </c>
      <c r="H140" s="19">
        <v>6.1</v>
      </c>
      <c r="I140" s="19">
        <v>5.8</v>
      </c>
      <c r="J140" s="19">
        <v>81.5</v>
      </c>
      <c r="K140" s="20">
        <v>46</v>
      </c>
    </row>
    <row r="141" spans="1:11" ht="14.5">
      <c r="A141" s="32"/>
      <c r="B141" s="33"/>
      <c r="C141" s="34"/>
      <c r="D141" s="35" t="s">
        <v>25</v>
      </c>
      <c r="E141" s="36" t="s">
        <v>92</v>
      </c>
      <c r="F141" s="37">
        <v>200</v>
      </c>
      <c r="G141" s="37">
        <v>4.5999999999999996</v>
      </c>
      <c r="H141" s="37">
        <v>5.7</v>
      </c>
      <c r="I141" s="37">
        <v>11.6</v>
      </c>
      <c r="J141" s="37">
        <v>116.1</v>
      </c>
      <c r="K141" s="38">
        <v>95</v>
      </c>
    </row>
    <row r="142" spans="1:11" ht="14.5">
      <c r="A142" s="32"/>
      <c r="B142" s="33"/>
      <c r="C142" s="34"/>
      <c r="D142" s="78" t="s">
        <v>26</v>
      </c>
      <c r="E142" s="79" t="s">
        <v>93</v>
      </c>
      <c r="F142" s="80">
        <v>200</v>
      </c>
      <c r="G142" s="80">
        <v>20.9</v>
      </c>
      <c r="H142" s="80">
        <v>7</v>
      </c>
      <c r="I142" s="80">
        <v>17.600000000000001</v>
      </c>
      <c r="J142" s="80">
        <v>237.4</v>
      </c>
      <c r="K142" s="80">
        <v>289</v>
      </c>
    </row>
    <row r="143" spans="1:11" ht="14.5">
      <c r="A143" s="32"/>
      <c r="B143" s="33"/>
      <c r="C143" s="34"/>
      <c r="D143" s="35" t="s">
        <v>28</v>
      </c>
      <c r="E143" s="36" t="s">
        <v>38</v>
      </c>
      <c r="F143" s="37">
        <v>200</v>
      </c>
      <c r="G143" s="37">
        <v>0.2</v>
      </c>
      <c r="H143" s="37">
        <v>0.1</v>
      </c>
      <c r="I143" s="37">
        <v>9.9</v>
      </c>
      <c r="J143" s="37">
        <v>41.6</v>
      </c>
      <c r="K143" s="38">
        <v>342</v>
      </c>
    </row>
    <row r="144" spans="1:11" ht="14.5">
      <c r="A144" s="32"/>
      <c r="B144" s="33"/>
      <c r="C144" s="34"/>
      <c r="D144" s="35" t="s">
        <v>29</v>
      </c>
      <c r="E144" s="66" t="s">
        <v>42</v>
      </c>
      <c r="F144" s="37">
        <v>60</v>
      </c>
      <c r="G144" s="37">
        <v>4.5999999999999996</v>
      </c>
      <c r="H144" s="37">
        <v>0.5</v>
      </c>
      <c r="I144" s="37">
        <v>29.5</v>
      </c>
      <c r="J144" s="37">
        <v>140.6</v>
      </c>
      <c r="K144" s="70"/>
    </row>
    <row r="145" spans="1:11" ht="14.5">
      <c r="A145" s="32"/>
      <c r="B145" s="33"/>
      <c r="C145" s="34"/>
      <c r="D145" s="35" t="s">
        <v>30</v>
      </c>
      <c r="E145" s="36" t="s">
        <v>46</v>
      </c>
      <c r="F145" s="37">
        <v>50</v>
      </c>
      <c r="G145" s="37">
        <v>2.8</v>
      </c>
      <c r="H145" s="37">
        <v>0.55000000000000004</v>
      </c>
      <c r="I145" s="37">
        <v>24.69</v>
      </c>
      <c r="J145" s="37">
        <v>114.95</v>
      </c>
      <c r="K145" s="38"/>
    </row>
    <row r="146" spans="1:11" ht="15" thickBot="1">
      <c r="A146" s="32"/>
      <c r="B146" s="33"/>
      <c r="C146" s="34"/>
      <c r="D146" s="67"/>
      <c r="E146" s="68"/>
      <c r="F146" s="69"/>
      <c r="G146" s="69"/>
      <c r="H146" s="69"/>
      <c r="I146" s="69"/>
      <c r="J146" s="69"/>
      <c r="K146" s="70"/>
    </row>
    <row r="147" spans="1:11" ht="15.75" customHeight="1" thickBot="1">
      <c r="A147" s="39"/>
      <c r="B147" s="40"/>
      <c r="C147" s="41"/>
      <c r="D147" s="42" t="s">
        <v>31</v>
      </c>
      <c r="E147" s="73"/>
      <c r="F147" s="44">
        <f>SUM(F140:F146)</f>
        <v>770</v>
      </c>
      <c r="G147" s="44">
        <f>SUM(G140:G146)</f>
        <v>34.099999999999994</v>
      </c>
      <c r="H147" s="44">
        <f>SUM(H140:H146)</f>
        <v>19.950000000000003</v>
      </c>
      <c r="I147" s="44">
        <f>SUM(I140:I146)</f>
        <v>99.09</v>
      </c>
      <c r="J147" s="44">
        <f>SUM(J140:J146)</f>
        <v>732.15000000000009</v>
      </c>
      <c r="K147" s="45"/>
    </row>
    <row r="148" spans="1:11" ht="13.5" thickBot="1">
      <c r="A148" s="71">
        <f>A134</f>
        <v>2</v>
      </c>
      <c r="B148" s="81">
        <f>B134</f>
        <v>5</v>
      </c>
      <c r="C148" s="93" t="s">
        <v>4</v>
      </c>
      <c r="D148" s="94"/>
      <c r="E148" s="82"/>
      <c r="F148" s="76">
        <f>F139+F147</f>
        <v>1270</v>
      </c>
      <c r="G148" s="76">
        <f>G139+G147</f>
        <v>52.349999999999994</v>
      </c>
      <c r="H148" s="76">
        <f>H139+H147</f>
        <v>36.540000000000006</v>
      </c>
      <c r="I148" s="76">
        <f>I139+I147</f>
        <v>165.13</v>
      </c>
      <c r="J148" s="76">
        <f>J139+J147</f>
        <v>1221.5500000000002</v>
      </c>
      <c r="K148" s="77"/>
    </row>
    <row r="149" spans="1:11">
      <c r="C149" s="2"/>
      <c r="D149" s="2"/>
    </row>
    <row r="150" spans="1:11">
      <c r="C150" s="2"/>
      <c r="D150" s="2"/>
    </row>
    <row r="151" spans="1:11">
      <c r="C151" s="2"/>
      <c r="D151" s="2"/>
    </row>
    <row r="152" spans="1:11">
      <c r="C152" s="2"/>
      <c r="D152" s="2"/>
    </row>
    <row r="153" spans="1:11">
      <c r="C153" s="2"/>
      <c r="D153" s="2"/>
    </row>
    <row r="154" spans="1:11">
      <c r="C154" s="2"/>
      <c r="D154" s="2"/>
    </row>
    <row r="155" spans="1:11">
      <c r="C155" s="2"/>
      <c r="D155" s="2"/>
    </row>
    <row r="156" spans="1:11">
      <c r="C156" s="2"/>
      <c r="D156" s="2"/>
    </row>
    <row r="157" spans="1:11">
      <c r="C157" s="2"/>
      <c r="D157" s="2"/>
    </row>
    <row r="158" spans="1:11">
      <c r="A158" s="4"/>
      <c r="C158" s="2"/>
      <c r="D158" s="2"/>
    </row>
    <row r="159" spans="1:11">
      <c r="C159" s="2"/>
      <c r="D159" s="2"/>
    </row>
    <row r="160" spans="1:11">
      <c r="C160" s="2"/>
      <c r="D160" s="2"/>
    </row>
    <row r="161" s="2" customFormat="1"/>
    <row r="162" s="2" customFormat="1"/>
    <row r="163" s="2" customFormat="1"/>
    <row r="164" s="2" customFormat="1"/>
    <row r="165" s="2" customFormat="1" ht="15.75" customHeigh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pans="1:4">
      <c r="A177" s="4"/>
      <c r="C177" s="2"/>
      <c r="D177" s="2"/>
    </row>
    <row r="178" spans="1:4">
      <c r="C178" s="2"/>
      <c r="D178" s="2"/>
    </row>
    <row r="179" spans="1:4">
      <c r="C179" s="2"/>
      <c r="D179" s="2"/>
    </row>
    <row r="180" spans="1:4">
      <c r="C180" s="2"/>
      <c r="D180" s="2"/>
    </row>
    <row r="181" spans="1:4">
      <c r="C181" s="2"/>
      <c r="D181" s="2"/>
    </row>
    <row r="182" spans="1:4">
      <c r="C182" s="2"/>
      <c r="D182" s="2"/>
    </row>
    <row r="183" spans="1:4" ht="15.75" customHeight="1">
      <c r="C183" s="2"/>
      <c r="D183" s="2"/>
    </row>
  </sheetData>
  <mergeCells count="13">
    <mergeCell ref="C119:D119"/>
    <mergeCell ref="C133:D133"/>
    <mergeCell ref="C148:D148"/>
    <mergeCell ref="C49:D49"/>
    <mergeCell ref="C64:D64"/>
    <mergeCell ref="C77:D77"/>
    <mergeCell ref="C91:D91"/>
    <mergeCell ref="C105:D105"/>
    <mergeCell ref="H1:K1"/>
    <mergeCell ref="H2:K2"/>
    <mergeCell ref="C1:E1"/>
    <mergeCell ref="C19:D19"/>
    <mergeCell ref="C33:D3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2023-12-14T13:02:03Z</cp:lastPrinted>
  <dcterms:created xsi:type="dcterms:W3CDTF">2022-05-16T14:23:56Z</dcterms:created>
  <dcterms:modified xsi:type="dcterms:W3CDTF">2025-04-01T10:28:31Z</dcterms:modified>
</cp:coreProperties>
</file>